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4-ZP.26.4.2025.MR-Żywność uni. II półrocze 2025\DO WYSŁANIA\"/>
    </mc:Choice>
  </mc:AlternateContent>
  <bookViews>
    <workbookView xWindow="0" yWindow="0" windowWidth="28800" windowHeight="12210"/>
  </bookViews>
  <sheets>
    <sheet name="ZADANIE NR 5" sheetId="1" r:id="rId1"/>
    <sheet name="Arkusz1" sheetId="2" r:id="rId2"/>
  </sheets>
  <definedNames>
    <definedName name="_xlnm._FilterDatabase" localSheetId="0" hidden="1">'ZADANIE NR 5'!$A$4:$J$89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" l="1"/>
  <c r="J88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 s="1"/>
  <c r="H40" i="1"/>
  <c r="J40" i="1"/>
  <c r="H41" i="1"/>
  <c r="J41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3" i="1"/>
  <c r="J83" i="1"/>
  <c r="H84" i="1"/>
  <c r="J84" i="1"/>
  <c r="H85" i="1"/>
  <c r="J85" i="1"/>
  <c r="H86" i="1"/>
  <c r="J86" i="1"/>
  <c r="H87" i="1"/>
  <c r="J87" i="1"/>
  <c r="H5" i="1"/>
  <c r="J5" i="1" s="1"/>
</calcChain>
</file>

<file path=xl/sharedStrings.xml><?xml version="1.0" encoding="utf-8"?>
<sst xmlns="http://schemas.openxmlformats.org/spreadsheetml/2006/main" count="361" uniqueCount="243">
  <si>
    <t>NAZWA TOWARU</t>
  </si>
  <si>
    <t>Cena jednostkowa brutto</t>
  </si>
  <si>
    <t>2</t>
  </si>
  <si>
    <t>9</t>
  </si>
  <si>
    <t>18</t>
  </si>
  <si>
    <t>19</t>
  </si>
  <si>
    <t>24</t>
  </si>
  <si>
    <t>I</t>
  </si>
  <si>
    <t>L.P.</t>
  </si>
  <si>
    <t>400g</t>
  </si>
  <si>
    <t>500g</t>
  </si>
  <si>
    <t>33</t>
  </si>
  <si>
    <t>34</t>
  </si>
  <si>
    <t>35</t>
  </si>
  <si>
    <t>36</t>
  </si>
  <si>
    <t>39</t>
  </si>
  <si>
    <t>40</t>
  </si>
  <si>
    <t>42</t>
  </si>
  <si>
    <t>43</t>
  </si>
  <si>
    <t>44</t>
  </si>
  <si>
    <t>46</t>
  </si>
  <si>
    <t>47</t>
  </si>
  <si>
    <t>48</t>
  </si>
  <si>
    <t>50</t>
  </si>
  <si>
    <t>52</t>
  </si>
  <si>
    <t>53</t>
  </si>
  <si>
    <t>55</t>
  </si>
  <si>
    <t>56</t>
  </si>
  <si>
    <t>57</t>
  </si>
  <si>
    <t>58</t>
  </si>
  <si>
    <t>59</t>
  </si>
  <si>
    <t>60</t>
  </si>
  <si>
    <t>62</t>
  </si>
  <si>
    <t>65</t>
  </si>
  <si>
    <t>op.</t>
  </si>
  <si>
    <t>1000 g</t>
  </si>
  <si>
    <t>1000g</t>
  </si>
  <si>
    <t>10 g</t>
  </si>
  <si>
    <t>1500 ml</t>
  </si>
  <si>
    <t>370 g</t>
  </si>
  <si>
    <t>1000 ml</t>
  </si>
  <si>
    <t>15 g</t>
  </si>
  <si>
    <t>20 g</t>
  </si>
  <si>
    <t>250 g</t>
  </si>
  <si>
    <t>szt.</t>
  </si>
  <si>
    <t>180 g</t>
  </si>
  <si>
    <t xml:space="preserve">250 g 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</si>
  <si>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</si>
  <si>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</si>
  <si>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</si>
  <si>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</si>
  <si>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</si>
  <si>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</si>
  <si>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</si>
  <si>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</si>
  <si>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</si>
  <si>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</si>
  <si>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</si>
  <si>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15</t>
  </si>
  <si>
    <t>16</t>
  </si>
  <si>
    <t>17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</si>
  <si>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</si>
  <si>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</si>
  <si>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</si>
  <si>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</si>
  <si>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</si>
  <si>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</si>
  <si>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</si>
  <si>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</si>
  <si>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</si>
  <si>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</si>
  <si>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</si>
  <si>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</si>
  <si>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</si>
  <si>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38</t>
  </si>
  <si>
    <t>41</t>
  </si>
  <si>
    <t>45</t>
  </si>
  <si>
    <t>49</t>
  </si>
  <si>
    <t>51</t>
  </si>
  <si>
    <t>54</t>
  </si>
  <si>
    <t>61</t>
  </si>
  <si>
    <t>63</t>
  </si>
  <si>
    <t>64</t>
  </si>
  <si>
    <t>230 g</t>
  </si>
  <si>
    <t>100 g</t>
  </si>
  <si>
    <t>180g</t>
  </si>
  <si>
    <t>350g</t>
  </si>
  <si>
    <t>250g</t>
  </si>
  <si>
    <t>100g</t>
  </si>
  <si>
    <t>150g</t>
  </si>
  <si>
    <t>16g</t>
  </si>
  <si>
    <t>80g</t>
  </si>
  <si>
    <t xml:space="preserve">210 g </t>
  </si>
  <si>
    <t>1000ml</t>
  </si>
  <si>
    <t xml:space="preserve"> 400g </t>
  </si>
  <si>
    <t xml:space="preserve">20 g   </t>
  </si>
  <si>
    <t>13</t>
  </si>
  <si>
    <t>66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</si>
  <si>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</si>
  <si>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</si>
  <si>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</si>
  <si>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</si>
  <si>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</si>
  <si>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</si>
  <si>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</si>
  <si>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</si>
  <si>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</si>
  <si>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</si>
  <si>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</si>
  <si>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</si>
  <si>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</si>
  <si>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</si>
  <si>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</si>
  <si>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</si>
  <si>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30g</t>
  </si>
  <si>
    <t>200g
lub 500 g po prawidłowym przeliczeniu ilości</t>
  </si>
  <si>
    <t>500g
lub 400 g po prawidłowym przeliczeniu ilości</t>
  </si>
  <si>
    <t>6 g
lub 12g po prawidłowym przeliczeniu ilości</t>
  </si>
  <si>
    <t>8g
lub 10 g po prawidłowym przeliczeniu ilości</t>
  </si>
  <si>
    <t>8 g
lub 20g po prawidłowym przeliczeniu ilości</t>
  </si>
  <si>
    <t>15g
lu 20g po prawidłowym przeliczeniu ilości</t>
  </si>
  <si>
    <t>15 g
lub 20 g po prawidłowym przeliczeniu ilości</t>
  </si>
  <si>
    <t>160 g
lu 170g po prawidłowym przeliczeniu ilości</t>
  </si>
  <si>
    <t>500ml
 lub 480 ml po prawidłowym przeliczeniu ilości</t>
  </si>
  <si>
    <t>* Jeżeli Wykonawca zaproponuje inną gramaturę niż wymagana, wówczas daną pozycję należy 
odpowiednio przeliczyć oraz zaznaczyć np. pogrubioną czcionką lub podkreślić.</t>
  </si>
  <si>
    <t xml:space="preserve">6g </t>
  </si>
  <si>
    <t>10g</t>
  </si>
  <si>
    <t>90g</t>
  </si>
  <si>
    <t>67</t>
  </si>
  <si>
    <t>68</t>
  </si>
  <si>
    <t>10.</t>
  </si>
  <si>
    <t>150</t>
  </si>
  <si>
    <t xml:space="preserve">Jeżeli po przeliczeniu, wyjdzie liczba ułamkowa, należy zaokrąglić ją do pelnej 
liczby. </t>
  </si>
  <si>
    <t>160g</t>
  </si>
  <si>
    <t>220g</t>
  </si>
  <si>
    <t>15g</t>
  </si>
  <si>
    <t>69</t>
  </si>
  <si>
    <t>70</t>
  </si>
  <si>
    <t>71</t>
  </si>
  <si>
    <t>72</t>
  </si>
  <si>
    <t>73</t>
  </si>
  <si>
    <t>74</t>
  </si>
  <si>
    <t xml:space="preserve"> Załącznik nr 4.5 do SIWZ-formularz asortymentowo-cenowy. Zadanie nr  5. RÓŻNE ARTYKUŁY SPOŻYWCZE. </t>
  </si>
  <si>
    <t>75</t>
  </si>
  <si>
    <t xml:space="preserve">
50 g </t>
  </si>
  <si>
    <t>55 g lub 60g po prawidłowym przeliczeniu ilości</t>
  </si>
  <si>
    <t xml:space="preserve">Uwaga- należy wypełnić wszystkie rubryki </t>
  </si>
  <si>
    <t>54 g</t>
  </si>
  <si>
    <t>76</t>
  </si>
  <si>
    <t>77</t>
  </si>
  <si>
    <t>125 g</t>
  </si>
  <si>
    <r>
      <rPr>
        <b/>
        <sz val="9"/>
        <rFont val="Times New Roman"/>
        <family val="1"/>
        <charset val="238"/>
      </rPr>
      <t>mleko modyfikowane</t>
    </r>
    <r>
      <rPr>
        <sz val="9"/>
        <rFont val="Times New Roman"/>
        <family val="1"/>
        <charset val="238"/>
      </rPr>
      <t xml:space="preserve"> w proszku dla niemowląt 1, 2, 3                       Mleko 1 – jest pełnowartościowym mlekiem początkowym w proszku przeznaczonym dla niemowląt od urodzenia, które z różnych przyczyn nie mogą być karmione piersią. Mleko 2, 3 – mleka następne, dostosowane do potrzeb żywieniowych starszych niemowląt. Zawiera m.in. odmineralizowaną serwatkę z mleka w proszku.</t>
    </r>
  </si>
  <si>
    <r>
      <t xml:space="preserve">*herbatniki z mąki pełnoziarnistej - </t>
    </r>
    <r>
      <rPr>
        <sz val="9"/>
        <rFont val="Times New Roman"/>
        <family val="1"/>
        <charset val="238"/>
      </rPr>
      <t>bez dodatku mleka krowiego i jego pochodnych, jaj, utwardzonego tłuszczu roślinnego, syropu glukozowego, glukozowo-fruktozowego, konserwantów, pirosirczynu sodu (E 223), sztucznych aromatów i barwników.</t>
    </r>
  </si>
  <si>
    <r>
      <rPr>
        <b/>
        <sz val="9"/>
        <rFont val="Times New Roman"/>
        <family val="1"/>
        <charset val="238"/>
      </rPr>
      <t>kasza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gryczana</t>
    </r>
    <r>
      <rPr>
        <sz val="9"/>
        <rFont val="Times New Roman"/>
        <family val="1"/>
        <charset val="238"/>
      </rPr>
      <t xml:space="preserve"> kl. I - wielkość cząstek od 2-3,5 mm. Barwa kaszy jasno brązowa, zapach swoisty dla kaszy gryczanej. </t>
    </r>
  </si>
  <si>
    <r>
      <rPr>
        <b/>
        <sz val="9"/>
        <rFont val="Times New Roman"/>
        <family val="1"/>
        <charset val="238"/>
      </rPr>
      <t>kasza gryczana niepalona</t>
    </r>
    <r>
      <rPr>
        <sz val="9"/>
        <rFont val="Times New Roman"/>
        <family val="1"/>
        <charset val="238"/>
      </rPr>
      <t xml:space="preserve"> kl. I - wielkość cząstek od 2-3,5 mm. Barwa kaszy kremowa, zapach swoisty dla kaszy gryczanej. </t>
    </r>
  </si>
  <si>
    <r>
      <rPr>
        <b/>
        <sz val="9"/>
        <rFont val="Times New Roman"/>
        <family val="1"/>
        <charset val="238"/>
      </rPr>
      <t>kasza jaglana</t>
    </r>
    <r>
      <rPr>
        <sz val="9"/>
        <rFont val="Times New Roman"/>
        <family val="1"/>
        <charset val="238"/>
      </rPr>
      <t xml:space="preserve"> - kl. I kasza powinna być wolna od zanieczyszczeń organicznych (mąka, otręby, całe ziarno, itp.), mineralnych (piasek, itp.), szkodników i ich pozostałości, jednolity kolor, zapach typowy.</t>
    </r>
  </si>
  <si>
    <r>
      <rPr>
        <b/>
        <sz val="9"/>
        <rFont val="Times New Roman"/>
        <family val="1"/>
        <charset val="238"/>
      </rPr>
      <t xml:space="preserve">kasza kukurydziana </t>
    </r>
    <r>
      <rPr>
        <sz val="9"/>
        <rFont val="Times New Roman"/>
        <family val="1"/>
        <charset val="238"/>
      </rPr>
      <t>kl. I - kasza powinna być wolna od zanieczyszczeń organicznych (mąka, otręby, całe ziarno, itp.), mineralnych (piasek, itp.),szkodników i ich pozostałości, jednolity kolor, zapach typowy.</t>
    </r>
  </si>
  <si>
    <r>
      <rPr>
        <b/>
        <sz val="9"/>
        <rFont val="Times New Roman"/>
        <family val="1"/>
        <charset val="238"/>
      </rPr>
      <t>kasza manna</t>
    </r>
    <r>
      <rPr>
        <sz val="9"/>
        <rFont val="Times New Roman"/>
        <family val="1"/>
        <charset val="238"/>
      </rPr>
      <t xml:space="preserve"> pszenna kl. I - kasza powinna być wolna od zanieczyszczeń organicznych (mąka, otręby, całe ziarno, itp.), mineralnych (piasek, itp.),szkodników i ich pozostałości, jednolity kolor, zapach typowy.</t>
    </r>
  </si>
  <si>
    <r>
      <t xml:space="preserve">kasza orkiszowa </t>
    </r>
    <r>
      <rPr>
        <sz val="9"/>
        <rFont val="Times New Roman"/>
        <family val="1"/>
        <charset val="238"/>
      </rPr>
      <t>kl. I - kasza powinna być wolna od zanieczyszczeń organicznych (mąka, otręby, całe ziarno, itp.), mineralnych (piasek, itp.), szkodników i ich pozostałości, jednolity kolor, zapach typowy.</t>
    </r>
  </si>
  <si>
    <r>
      <rPr>
        <b/>
        <sz val="9"/>
        <rFont val="Times New Roman"/>
        <family val="1"/>
        <charset val="238"/>
      </rPr>
      <t>*mąka kukurydziana</t>
    </r>
    <r>
      <rPr>
        <sz val="9"/>
        <rFont val="Times New Roman"/>
        <family val="1"/>
        <charset val="238"/>
      </rPr>
      <t xml:space="preserve"> - uzyskana ze zmielonych ziaren kukurydzy, bez dodatków i domieszek innych zbóż. </t>
    </r>
    <r>
      <rPr>
        <b/>
        <sz val="9"/>
        <rFont val="Times New Roman"/>
        <family val="1"/>
        <charset val="238"/>
      </rPr>
      <t>Posiadająca oznaczenie, że jest to produkt bezglutenowy.</t>
    </r>
  </si>
  <si>
    <r>
      <rPr>
        <b/>
        <sz val="9"/>
        <rFont val="Times New Roman"/>
        <family val="1"/>
        <charset val="238"/>
      </rPr>
      <t>mąka pszenna typ 450</t>
    </r>
    <r>
      <rPr>
        <sz val="9"/>
        <rFont val="Times New Roman"/>
        <family val="1"/>
        <charset val="238"/>
      </rPr>
      <t xml:space="preserve"> - kolor jednolity, biały, niedopuszczalne zanieczyszczenia organiczne i nieorganiczne. Smak i zapach swoisty. Lub równoważny.</t>
    </r>
  </si>
  <si>
    <r>
      <rPr>
        <b/>
        <sz val="9"/>
        <rFont val="Times New Roman"/>
        <family val="1"/>
        <charset val="238"/>
      </rPr>
      <t>mąka ziemniaczana</t>
    </r>
    <r>
      <rPr>
        <sz val="9"/>
        <rFont val="Times New Roman"/>
        <family val="1"/>
        <charset val="238"/>
      </rPr>
      <t xml:space="preserve"> - skrobia z ziemniaków. Kolor jednolity, biały, niedopuszczalne zanieczyszczenia organiczne i nieorganiczne. Smak i zapach swoisty.</t>
    </r>
  </si>
  <si>
    <r>
      <t xml:space="preserve">płatki żytnie - </t>
    </r>
    <r>
      <rPr>
        <sz val="9"/>
        <rFont val="Times New Roman"/>
        <family val="1"/>
        <charset val="238"/>
      </rPr>
      <t>(kl. I) - struktura i konsystencja sypka.</t>
    </r>
  </si>
  <si>
    <r>
      <rPr>
        <b/>
        <sz val="9"/>
        <rFont val="Times New Roman"/>
        <family val="1"/>
        <charset val="238"/>
      </rPr>
      <t>płatki jaglane bezglutenowe</t>
    </r>
    <r>
      <rPr>
        <sz val="9"/>
        <rFont val="Times New Roman"/>
        <family val="1"/>
        <charset val="238"/>
      </rPr>
      <t xml:space="preserve"> błyskawiczne (kl. I) - struktura i konsystencja sypka, w postaci płatków bez grudek, bez domieszki mąk zawierającyh gluten. Posiadające oznaczenie, że jest to produkt bezglutenowy.</t>
    </r>
  </si>
  <si>
    <r>
      <rPr>
        <b/>
        <sz val="9"/>
        <rFont val="Times New Roman"/>
        <family val="1"/>
        <charset val="238"/>
      </rPr>
      <t>płatki owsiane</t>
    </r>
    <r>
      <rPr>
        <sz val="9"/>
        <rFont val="Times New Roman"/>
        <family val="1"/>
        <charset val="238"/>
      </rPr>
      <t xml:space="preserve">  (kl. I) - struktura i konsystencja sypka. </t>
    </r>
  </si>
  <si>
    <r>
      <rPr>
        <b/>
        <sz val="9"/>
        <rFont val="Times New Roman"/>
        <family val="1"/>
        <charset val="238"/>
      </rPr>
      <t>płatki ryżowe</t>
    </r>
    <r>
      <rPr>
        <sz val="9"/>
        <rFont val="Times New Roman"/>
        <family val="1"/>
        <charset val="238"/>
      </rPr>
      <t xml:space="preserve"> błyskawiczne (kl. I) struktura i konsystencja sypka w postaci płatków bez grudek.</t>
    </r>
  </si>
  <si>
    <r>
      <rPr>
        <b/>
        <sz val="9"/>
        <rFont val="Times New Roman"/>
        <family val="1"/>
        <charset val="238"/>
      </rPr>
      <t>ryż długoziarnisty biały (</t>
    </r>
    <r>
      <rPr>
        <sz val="9"/>
        <rFont val="Times New Roman"/>
        <family val="1"/>
        <charset val="238"/>
      </rPr>
      <t xml:space="preserve">kl. I) - kolor jednolity, biały, niedopuszczalne zanieczyszczenia organiczne i nieorganiczne. </t>
    </r>
  </si>
  <si>
    <r>
      <rPr>
        <b/>
        <sz val="9"/>
        <rFont val="Times New Roman"/>
        <family val="1"/>
        <charset val="238"/>
      </rPr>
      <t>*wafle ryżowe naturalne</t>
    </r>
    <r>
      <rPr>
        <sz val="9"/>
        <rFont val="Times New Roman"/>
        <family val="1"/>
        <charset val="238"/>
      </rPr>
      <t xml:space="preserve"> - cienkie, typu slim, zawierające 100 % naturalny ryż brązowy, bezglutenowe, bez cholesterolu, soli, cukru oraz sztucznych dodatków smakowych i zapachowych</t>
    </r>
  </si>
  <si>
    <r>
      <t>papryka wędzona</t>
    </r>
    <r>
      <rPr>
        <sz val="9"/>
        <rFont val="Times New Roman"/>
        <family val="1"/>
        <charset val="238"/>
      </rPr>
      <t xml:space="preserve"> mielona słodka. </t>
    </r>
  </si>
  <si>
    <r>
      <t>*</t>
    </r>
    <r>
      <rPr>
        <b/>
        <sz val="9"/>
        <rFont val="Times New Roman"/>
        <family val="1"/>
        <charset val="238"/>
      </rPr>
      <t>chrzan tarty -</t>
    </r>
    <r>
      <rPr>
        <sz val="9"/>
        <rFont val="Times New Roman"/>
        <family val="1"/>
        <charset val="238"/>
      </rPr>
      <t xml:space="preserve"> naturalny bez konserwantów i sztucznych barwników – kl.I, opakowanie – słoik szklany; produkt spożywczy otrzymany ze świeżych, pozbawionych skórki tartych korzeni chrzanu zakwaszany cytryną lub kwasem mlekowym. </t>
    </r>
  </si>
  <si>
    <r>
      <rPr>
        <b/>
        <sz val="9"/>
        <rFont val="Times New Roman"/>
        <family val="1"/>
        <charset val="238"/>
      </rPr>
      <t>musztarda łagodna</t>
    </r>
    <r>
      <rPr>
        <sz val="9"/>
        <rFont val="Times New Roman"/>
        <family val="1"/>
        <charset val="238"/>
      </rPr>
      <t xml:space="preserve"> - w słoiku, bez substancji konserwujących</t>
    </r>
  </si>
  <si>
    <r>
      <rPr>
        <b/>
        <sz val="9"/>
        <rFont val="Times New Roman"/>
        <family val="1"/>
        <charset val="238"/>
      </rPr>
      <t>biszkopty</t>
    </r>
    <r>
      <rPr>
        <sz val="9"/>
        <rFont val="Times New Roman"/>
        <family val="1"/>
        <charset val="238"/>
      </rPr>
      <t xml:space="preserve"> okrągłe - o złocistej barwie, bez środków konserwujących, syropu glukozowego, glukozowo-fruktozowego, sztucznych aromatów i barwników, soli, dodatku mleka lub jego pochodnych.</t>
    </r>
  </si>
  <si>
    <r>
      <rPr>
        <b/>
        <sz val="9"/>
        <rFont val="Times New Roman"/>
        <family val="1"/>
        <charset val="238"/>
      </rPr>
      <t>biszkopt</t>
    </r>
    <r>
      <rPr>
        <sz val="9"/>
        <rFont val="Times New Roman"/>
        <family val="1"/>
        <charset val="238"/>
      </rPr>
      <t xml:space="preserve"> bezglutenowy - produkt bezglutenowy, wypiekane z mąki bezglutenowej, pakowane w atmosferze ochronnej, bez środków konserwujących, syropu glukozowego, glukozowo-fruktozowego, utwardzonego tłuszczu roślinnego, sztucznych aromatów i barwników.</t>
    </r>
  </si>
  <si>
    <r>
      <rPr>
        <b/>
        <sz val="9"/>
        <rFont val="Times New Roman"/>
        <family val="1"/>
        <charset val="238"/>
      </rPr>
      <t>kaszka mleczna zbożowa</t>
    </r>
    <r>
      <rPr>
        <sz val="9"/>
        <rFont val="Times New Roman"/>
        <family val="1"/>
        <charset val="238"/>
      </rPr>
      <t xml:space="preserve"> - od 4 miesiąca życia, na bazie mleka modyfikowanego, rózne rodzaje zbóż, np. manna, jaglana lub mieszanka róznych zbóż, z dodatkiem owoców, bez dodatku cukru, oleju palmowego,  sztucznych aromatów i barwników.</t>
    </r>
  </si>
  <si>
    <r>
      <rPr>
        <b/>
        <sz val="9"/>
        <rFont val="Times New Roman"/>
        <family val="1"/>
        <charset val="238"/>
      </rPr>
      <t xml:space="preserve">kaszka mleczna ryżowa - </t>
    </r>
    <r>
      <rPr>
        <sz val="9"/>
        <rFont val="Times New Roman"/>
        <family val="1"/>
        <charset val="238"/>
      </rPr>
      <t>od 4 miesiąca życia</t>
    </r>
    <r>
      <rPr>
        <b/>
        <sz val="9"/>
        <rFont val="Times New Roman"/>
        <family val="1"/>
        <charset val="238"/>
      </rPr>
      <t xml:space="preserve">, </t>
    </r>
    <r>
      <rPr>
        <sz val="9"/>
        <rFont val="Times New Roman"/>
        <family val="1"/>
        <charset val="238"/>
      </rPr>
      <t>bezglutenowa</t>
    </r>
    <r>
      <rPr>
        <b/>
        <sz val="9"/>
        <rFont val="Times New Roman"/>
        <family val="1"/>
        <charset val="238"/>
      </rPr>
      <t>,</t>
    </r>
    <r>
      <rPr>
        <sz val="9"/>
        <rFont val="Times New Roman"/>
        <family val="1"/>
        <charset val="238"/>
      </rPr>
      <t xml:space="preserve"> na bazie mleka modyfikowanego</t>
    </r>
    <r>
      <rPr>
        <b/>
        <sz val="9"/>
        <rFont val="Times New Roman"/>
        <family val="1"/>
        <charset val="238"/>
      </rPr>
      <t xml:space="preserve">, </t>
    </r>
    <r>
      <rPr>
        <sz val="9"/>
        <rFont val="Times New Roman"/>
        <family val="1"/>
        <charset val="238"/>
      </rPr>
      <t>z dodatkiem owoców, bez dodatku cukru, oleju palmowego, sztucznych aromatów i barwników.</t>
    </r>
  </si>
  <si>
    <r>
      <rPr>
        <b/>
        <sz val="9"/>
        <rFont val="Times New Roman"/>
        <family val="1"/>
        <charset val="238"/>
      </rPr>
      <t>kaszka ryżowa</t>
    </r>
    <r>
      <rPr>
        <sz val="9"/>
        <rFont val="Times New Roman"/>
        <family val="1"/>
        <charset val="238"/>
      </rPr>
      <t xml:space="preserve"> z dodatkiem owoców - od 4 miesiąca życia, bezglutenowa i bezmleczna, różne smaki, bez dodatku cukru, oleju palmowego, sztucznych aromatów i barwników. </t>
    </r>
  </si>
  <si>
    <r>
      <rPr>
        <b/>
        <sz val="9"/>
        <rFont val="Times New Roman"/>
        <family val="1"/>
        <charset val="238"/>
      </rPr>
      <t>kleik ryżowy</t>
    </r>
    <r>
      <rPr>
        <sz val="9"/>
        <rFont val="Times New Roman"/>
        <family val="1"/>
        <charset val="238"/>
      </rPr>
      <t xml:space="preserve"> - od 4 miesiąca życia, bezglutenowy i bezmleczny,  bez dodatku cukru, sztucznych aromatów i barwników. </t>
    </r>
  </si>
  <si>
    <r>
      <t xml:space="preserve">kleik kukurydziany -  </t>
    </r>
    <r>
      <rPr>
        <sz val="9"/>
        <rFont val="Times New Roman"/>
        <family val="1"/>
        <charset val="238"/>
      </rPr>
      <t xml:space="preserve">od 4 miesiąca życia, bezglutenowy i bezmleczny, bez dodatku cukru, sztucznych aromatów i barwników. </t>
    </r>
  </si>
  <si>
    <r>
      <t>*</t>
    </r>
    <r>
      <rPr>
        <b/>
        <sz val="9"/>
        <rFont val="Times New Roman"/>
        <family val="1"/>
        <charset val="238"/>
      </rPr>
      <t>chrupki kukurydziane</t>
    </r>
    <r>
      <rPr>
        <sz val="9"/>
        <rFont val="Times New Roman"/>
        <family val="1"/>
        <charset val="238"/>
      </rPr>
      <t>, bez dodatku soli.</t>
    </r>
  </si>
  <si>
    <r>
      <rPr>
        <b/>
        <sz val="9"/>
        <rFont val="Times New Roman"/>
        <family val="1"/>
        <charset val="238"/>
      </rPr>
      <t>cukier</t>
    </r>
    <r>
      <rPr>
        <sz val="9"/>
        <rFont val="Times New Roman"/>
        <family val="1"/>
        <charset val="238"/>
      </rPr>
      <t xml:space="preserve"> biały kryształ.</t>
    </r>
  </si>
  <si>
    <r>
      <rPr>
        <b/>
        <sz val="9"/>
        <rFont val="Times New Roman"/>
        <family val="1"/>
        <charset val="238"/>
      </rPr>
      <t>cukier</t>
    </r>
    <r>
      <rPr>
        <sz val="9"/>
        <rFont val="Times New Roman"/>
        <family val="1"/>
        <charset val="238"/>
      </rPr>
      <t xml:space="preserve"> z naturalną wanilią.</t>
    </r>
  </si>
  <si>
    <r>
      <rPr>
        <b/>
        <sz val="9"/>
        <rFont val="Times New Roman"/>
        <family val="1"/>
        <charset val="238"/>
      </rPr>
      <t>herbata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czarna</t>
    </r>
    <r>
      <rPr>
        <sz val="9"/>
        <rFont val="Times New Roman"/>
        <family val="1"/>
        <charset val="238"/>
      </rPr>
      <t xml:space="preserve"> ekspresowa naturalna (50 saszetek x 2g).</t>
    </r>
  </si>
  <si>
    <r>
      <rPr>
        <b/>
        <sz val="9"/>
        <rFont val="Times New Roman"/>
        <family val="1"/>
        <charset val="238"/>
      </rPr>
      <t>kakao naturalne</t>
    </r>
    <r>
      <rPr>
        <sz val="9"/>
        <rFont val="Times New Roman"/>
        <family val="1"/>
        <charset val="238"/>
      </rPr>
      <t xml:space="preserve"> - o obnizonej zawartości tłuszczu, bez dodatków.</t>
    </r>
  </si>
  <si>
    <r>
      <rPr>
        <b/>
        <sz val="9"/>
        <rFont val="Times New Roman"/>
        <family val="1"/>
        <charset val="238"/>
      </rPr>
      <t>kasza jęczmienna</t>
    </r>
    <r>
      <rPr>
        <sz val="9"/>
        <rFont val="Times New Roman"/>
        <family val="1"/>
        <charset val="238"/>
      </rPr>
      <t xml:space="preserve"> – perłowa, wiejska kl. I.</t>
    </r>
  </si>
  <si>
    <t>*kawa zbożowa naturalna – produkt wymagający gotowania (500G).</t>
  </si>
  <si>
    <r>
      <rPr>
        <b/>
        <sz val="9"/>
        <rFont val="Times New Roman"/>
        <family val="1"/>
        <charset val="238"/>
      </rPr>
      <t>makaron bezglutenowy  -</t>
    </r>
    <r>
      <rPr>
        <sz val="9"/>
        <rFont val="Times New Roman"/>
        <family val="1"/>
        <charset val="238"/>
      </rPr>
      <t xml:space="preserve"> (drobny) bez domieszki mąk zawierającyh gluten oraz jaj i konserwantów, np. gwiazdki, w kształcie ryżu.</t>
    </r>
  </si>
  <si>
    <r>
      <rPr>
        <b/>
        <sz val="9"/>
        <rFont val="Times New Roman"/>
        <family val="1"/>
        <charset val="238"/>
      </rPr>
      <t>makaron bezglutenowy</t>
    </r>
    <r>
      <rPr>
        <sz val="9"/>
        <rFont val="Times New Roman"/>
        <family val="1"/>
        <charset val="238"/>
      </rPr>
      <t xml:space="preserve"> (gruby) bez domieszki mąk zawierającyh gluten oraz jaj i konserwantów, np. świderki, małe kolanka, małe muszelki.</t>
    </r>
  </si>
  <si>
    <r>
      <rPr>
        <b/>
        <sz val="9"/>
        <rFont val="Times New Roman"/>
        <family val="1"/>
        <charset val="238"/>
      </rPr>
      <t>makaron  drobny,</t>
    </r>
    <r>
      <rPr>
        <sz val="9"/>
        <rFont val="Times New Roman"/>
        <family val="1"/>
        <charset val="238"/>
      </rPr>
      <t xml:space="preserve"> np. gwiazdki, w kształcie ryżu.</t>
    </r>
  </si>
  <si>
    <r>
      <rPr>
        <b/>
        <sz val="9"/>
        <rFont val="Times New Roman"/>
        <family val="1"/>
        <charset val="238"/>
      </rPr>
      <t>kasza bulgur z vermicelli</t>
    </r>
    <r>
      <rPr>
        <sz val="9"/>
        <rFont val="Times New Roman"/>
        <family val="1"/>
        <charset val="238"/>
      </rPr>
      <t>- z gotowanych, wysuszonych i gniecionych ziaren pszenicy durum lub równoważne.</t>
    </r>
  </si>
  <si>
    <r>
      <rPr>
        <b/>
        <sz val="9"/>
        <rFont val="Times New Roman"/>
        <family val="1"/>
        <charset val="238"/>
      </rPr>
      <t>makaron z jaj przepiórczych</t>
    </r>
    <r>
      <rPr>
        <sz val="9"/>
        <rFont val="Times New Roman"/>
        <family val="1"/>
        <charset val="238"/>
      </rPr>
      <t xml:space="preserve"> - nitka. </t>
    </r>
  </si>
  <si>
    <r>
      <rPr>
        <b/>
        <sz val="9"/>
        <rFont val="Times New Roman"/>
        <family val="1"/>
        <charset val="238"/>
      </rPr>
      <t xml:space="preserve">makaron razowy </t>
    </r>
    <r>
      <rPr>
        <sz val="9"/>
        <rFont val="Times New Roman"/>
        <family val="1"/>
        <charset val="238"/>
      </rPr>
      <t>– z pełnoziarnistej mąki, bez zawartości jaj, różne kształty, o niedużej wielkości, m.in. świderki, małe muszelki, małe kolanka.</t>
    </r>
  </si>
  <si>
    <r>
      <rPr>
        <b/>
        <sz val="9"/>
        <rFont val="Times New Roman"/>
        <family val="1"/>
        <charset val="238"/>
      </rPr>
      <t>makaron z mąki durum</t>
    </r>
    <r>
      <rPr>
        <sz val="9"/>
        <rFont val="Times New Roman"/>
        <family val="1"/>
        <charset val="238"/>
      </rPr>
      <t xml:space="preserve"> - różne kształty, m.in.:  świderki, małe muszelki, małe kolanka.</t>
    </r>
  </si>
  <si>
    <r>
      <rPr>
        <b/>
        <sz val="9"/>
        <rFont val="Times New Roman"/>
        <family val="1"/>
        <charset val="238"/>
      </rPr>
      <t xml:space="preserve">miód 100% </t>
    </r>
    <r>
      <rPr>
        <sz val="9"/>
        <rFont val="Times New Roman"/>
        <family val="1"/>
        <charset val="238"/>
      </rPr>
      <t>naturalny nektarowy krajowej produkcji bez barwników i domieszek, w opakowaniu szklanym - słoik; miód nie może być mieszaniną różnych miodów.</t>
    </r>
  </si>
  <si>
    <r>
      <rPr>
        <b/>
        <sz val="9"/>
        <rFont val="Times New Roman"/>
        <family val="1"/>
        <charset val="238"/>
      </rPr>
      <t>olej z pestek winogron</t>
    </r>
    <r>
      <rPr>
        <sz val="9"/>
        <rFont val="Times New Roman"/>
        <family val="1"/>
        <charset val="238"/>
      </rPr>
      <t xml:space="preserve"> tłoczony na zimno.</t>
    </r>
  </si>
  <si>
    <r>
      <rPr>
        <b/>
        <sz val="9"/>
        <rFont val="Times New Roman"/>
        <family val="1"/>
        <charset val="238"/>
      </rPr>
      <t>olej rzepakowy</t>
    </r>
    <r>
      <rPr>
        <sz val="9"/>
        <rFont val="Times New Roman"/>
        <family val="1"/>
        <charset val="238"/>
      </rPr>
      <t xml:space="preserve"> - rafinowany, z pierwszego tłoczenia , 100%.</t>
    </r>
  </si>
  <si>
    <r>
      <t>olej słonecznikowy</t>
    </r>
    <r>
      <rPr>
        <sz val="9"/>
        <rFont val="Times New Roman"/>
        <family val="1"/>
        <charset val="238"/>
      </rPr>
      <t xml:space="preserve"> w butelce, rafinowany z pierwszego tłoczenia 100%</t>
    </r>
    <r>
      <rPr>
        <b/>
        <sz val="9"/>
        <rFont val="Times New Roman"/>
        <family val="1"/>
        <charset val="238"/>
      </rPr>
      <t>.</t>
    </r>
  </si>
  <si>
    <r>
      <rPr>
        <b/>
        <sz val="9"/>
        <rFont val="Times New Roman"/>
        <family val="1"/>
        <charset val="238"/>
      </rPr>
      <t>płatki jaglane</t>
    </r>
    <r>
      <rPr>
        <sz val="9"/>
        <rFont val="Times New Roman"/>
        <family val="1"/>
        <charset val="238"/>
      </rPr>
      <t xml:space="preserve"> błyskawiczne (kl. I) - struktura i konsystencja sypka, w postaci płatków bez grudek.</t>
    </r>
  </si>
  <si>
    <r>
      <rPr>
        <b/>
        <sz val="9"/>
        <rFont val="Times New Roman"/>
        <family val="1"/>
        <charset val="238"/>
      </rPr>
      <t xml:space="preserve">płatki jęczmienne </t>
    </r>
    <r>
      <rPr>
        <sz val="9"/>
        <rFont val="Times New Roman"/>
        <family val="1"/>
        <charset val="238"/>
      </rPr>
      <t xml:space="preserve"> błyskawiczne (kl. I) struktura i konsystencja sypka, w postaci płatków bez grudek.</t>
    </r>
  </si>
  <si>
    <r>
      <rPr>
        <b/>
        <sz val="9"/>
        <rFont val="Times New Roman"/>
        <family val="1"/>
        <charset val="238"/>
      </rPr>
      <t>proszek</t>
    </r>
    <r>
      <rPr>
        <sz val="9"/>
        <rFont val="Times New Roman"/>
        <family val="1"/>
        <charset val="238"/>
      </rPr>
      <t xml:space="preserve"> do pieczenia. </t>
    </r>
  </si>
  <si>
    <r>
      <rPr>
        <b/>
        <sz val="9"/>
        <rFont val="Times New Roman"/>
        <family val="1"/>
        <charset val="238"/>
      </rPr>
      <t>sól</t>
    </r>
    <r>
      <rPr>
        <sz val="9"/>
        <rFont val="Times New Roman"/>
        <family val="1"/>
        <charset val="238"/>
      </rPr>
      <t xml:space="preserve"> spożywcza jodowana. </t>
    </r>
  </si>
  <si>
    <r>
      <t xml:space="preserve">*talarki kukurydziane - </t>
    </r>
    <r>
      <rPr>
        <sz val="9"/>
        <rFont val="Times New Roman"/>
        <family val="1"/>
        <charset val="238"/>
      </rPr>
      <t>bez dodatku cukrów oraz sztucznych dodatków smakowych i zapachowych</t>
    </r>
    <r>
      <rPr>
        <b/>
        <sz val="9"/>
        <rFont val="Times New Roman"/>
        <family val="1"/>
        <charset val="238"/>
      </rPr>
      <t>.</t>
    </r>
  </si>
  <si>
    <r>
      <rPr>
        <b/>
        <sz val="9"/>
        <rFont val="Times New Roman"/>
        <family val="1"/>
        <charset val="238"/>
      </rPr>
      <t>płatki kukurydziane</t>
    </r>
    <r>
      <rPr>
        <sz val="9"/>
        <rFont val="Times New Roman"/>
        <family val="1"/>
        <charset val="238"/>
      </rPr>
      <t xml:space="preserve"> bezglutenowe do mleka.</t>
    </r>
  </si>
  <si>
    <r>
      <rPr>
        <b/>
        <sz val="9"/>
        <rFont val="Times New Roman"/>
        <family val="1"/>
        <charset val="238"/>
      </rPr>
      <t xml:space="preserve">bazylia </t>
    </r>
    <r>
      <rPr>
        <sz val="9"/>
        <rFont val="Times New Roman"/>
        <family val="1"/>
        <charset val="238"/>
      </rPr>
      <t>otarta.</t>
    </r>
  </si>
  <si>
    <r>
      <rPr>
        <b/>
        <sz val="9"/>
        <rFont val="Times New Roman"/>
        <family val="1"/>
        <charset val="238"/>
      </rPr>
      <t xml:space="preserve">cynamon </t>
    </r>
    <r>
      <rPr>
        <sz val="9"/>
        <rFont val="Times New Roman"/>
        <family val="1"/>
        <charset val="238"/>
      </rPr>
      <t>mielony – przyprawa korzenna bez dodatków.</t>
    </r>
  </si>
  <si>
    <r>
      <rPr>
        <b/>
        <sz val="9"/>
        <rFont val="Times New Roman"/>
        <family val="1"/>
        <charset val="238"/>
      </rPr>
      <t>cząber</t>
    </r>
    <r>
      <rPr>
        <sz val="9"/>
        <rFont val="Times New Roman"/>
        <family val="1"/>
        <charset val="238"/>
      </rPr>
      <t xml:space="preserve"> suszony.</t>
    </r>
  </si>
  <si>
    <r>
      <rPr>
        <b/>
        <sz val="9"/>
        <rFont val="Times New Roman"/>
        <family val="1"/>
        <charset val="238"/>
      </rPr>
      <t>imbir</t>
    </r>
    <r>
      <rPr>
        <sz val="9"/>
        <rFont val="Times New Roman"/>
        <family val="1"/>
        <charset val="238"/>
      </rPr>
      <t xml:space="preserve"> mielony.</t>
    </r>
  </si>
  <si>
    <r>
      <rPr>
        <b/>
        <sz val="9"/>
        <rFont val="Times New Roman"/>
        <family val="1"/>
        <charset val="238"/>
      </rPr>
      <t>kucharek naturalny</t>
    </r>
    <r>
      <rPr>
        <sz val="9"/>
        <rFont val="Times New Roman"/>
        <family val="1"/>
        <charset val="238"/>
      </rPr>
      <t xml:space="preserve"> bez dodatku wzmacniaczy smaku, bez zawartości glutenu oraz bez dodatku aromatów i barwników.</t>
    </r>
  </si>
  <si>
    <t>koperek suszony.</t>
  </si>
  <si>
    <r>
      <rPr>
        <b/>
        <sz val="9"/>
        <rFont val="Times New Roman"/>
        <family val="1"/>
        <charset val="238"/>
      </rPr>
      <t>kminek</t>
    </r>
    <r>
      <rPr>
        <sz val="9"/>
        <rFont val="Times New Roman"/>
        <family val="1"/>
        <charset val="238"/>
      </rPr>
      <t xml:space="preserve"> mielony. </t>
    </r>
  </si>
  <si>
    <r>
      <t>*</t>
    </r>
    <r>
      <rPr>
        <b/>
        <sz val="9"/>
        <rFont val="Times New Roman"/>
        <family val="1"/>
        <charset val="238"/>
      </rPr>
      <t>liść laurowy</t>
    </r>
    <r>
      <rPr>
        <sz val="9"/>
        <rFont val="Times New Roman"/>
        <family val="1"/>
        <charset val="238"/>
      </rPr>
      <t xml:space="preserve"> - liście w całości.</t>
    </r>
  </si>
  <si>
    <r>
      <t>*</t>
    </r>
    <r>
      <rPr>
        <b/>
        <sz val="9"/>
        <rFont val="Times New Roman"/>
        <family val="1"/>
        <charset val="238"/>
      </rPr>
      <t>lubczyk</t>
    </r>
    <r>
      <rPr>
        <sz val="9"/>
        <rFont val="Times New Roman"/>
        <family val="1"/>
        <charset val="238"/>
      </rPr>
      <t xml:space="preserve"> - liść suszony.</t>
    </r>
  </si>
  <si>
    <r>
      <t>*</t>
    </r>
    <r>
      <rPr>
        <b/>
        <sz val="9"/>
        <rFont val="Times New Roman"/>
        <family val="1"/>
        <charset val="238"/>
      </rPr>
      <t>majeranek</t>
    </r>
    <r>
      <rPr>
        <sz val="9"/>
        <rFont val="Times New Roman"/>
        <family val="1"/>
        <charset val="238"/>
      </rPr>
      <t xml:space="preserve"> otarty.</t>
    </r>
  </si>
  <si>
    <r>
      <rPr>
        <b/>
        <sz val="9"/>
        <rFont val="Times New Roman"/>
        <family val="1"/>
        <charset val="238"/>
      </rPr>
      <t xml:space="preserve">natka pietruszki </t>
    </r>
    <r>
      <rPr>
        <sz val="9"/>
        <rFont val="Times New Roman"/>
        <family val="1"/>
        <charset val="238"/>
      </rPr>
      <t>suszona.</t>
    </r>
  </si>
  <si>
    <r>
      <rPr>
        <b/>
        <sz val="9"/>
        <rFont val="Times New Roman"/>
        <family val="1"/>
        <charset val="238"/>
      </rPr>
      <t>oregano</t>
    </r>
    <r>
      <rPr>
        <sz val="9"/>
        <rFont val="Times New Roman"/>
        <family val="1"/>
        <charset val="238"/>
      </rPr>
      <t xml:space="preserve"> całe. </t>
    </r>
  </si>
  <si>
    <r>
      <rPr>
        <b/>
        <sz val="9"/>
        <rFont val="Times New Roman"/>
        <family val="1"/>
        <charset val="238"/>
      </rPr>
      <t>papryka</t>
    </r>
    <r>
      <rPr>
        <sz val="9"/>
        <rFont val="Times New Roman"/>
        <family val="1"/>
        <charset val="238"/>
      </rPr>
      <t xml:space="preserve"> mielona słodka. </t>
    </r>
  </si>
  <si>
    <r>
      <t>*</t>
    </r>
    <r>
      <rPr>
        <b/>
        <sz val="9"/>
        <rFont val="Times New Roman"/>
        <family val="1"/>
        <charset val="238"/>
      </rPr>
      <t>pieprz</t>
    </r>
    <r>
      <rPr>
        <sz val="9"/>
        <rFont val="Times New Roman"/>
        <family val="1"/>
        <charset val="238"/>
      </rPr>
      <t xml:space="preserve"> ziołowy mielony.</t>
    </r>
  </si>
  <si>
    <r>
      <rPr>
        <b/>
        <sz val="9"/>
        <rFont val="Times New Roman"/>
        <family val="1"/>
        <charset val="238"/>
      </rPr>
      <t>pieprz biały</t>
    </r>
    <r>
      <rPr>
        <sz val="9"/>
        <rFont val="Times New Roman"/>
        <family val="1"/>
        <charset val="238"/>
      </rPr>
      <t xml:space="preserve"> mielony.</t>
    </r>
  </si>
  <si>
    <r>
      <rPr>
        <b/>
        <sz val="9"/>
        <rFont val="Times New Roman"/>
        <family val="1"/>
        <charset val="238"/>
      </rPr>
      <t>tymianek</t>
    </r>
    <r>
      <rPr>
        <sz val="9"/>
        <rFont val="Times New Roman"/>
        <family val="1"/>
        <charset val="238"/>
      </rPr>
      <t xml:space="preserve"> suszony.</t>
    </r>
  </si>
  <si>
    <r>
      <rPr>
        <b/>
        <sz val="9"/>
        <rFont val="Times New Roman"/>
        <family val="1"/>
        <charset val="238"/>
      </rPr>
      <t>*ziele</t>
    </r>
    <r>
      <rPr>
        <sz val="9"/>
        <rFont val="Times New Roman"/>
        <family val="1"/>
        <charset val="238"/>
      </rPr>
      <t xml:space="preserve"> angielskie w całości.</t>
    </r>
  </si>
  <si>
    <t xml:space="preserve">zioła prowansalskie. </t>
  </si>
  <si>
    <r>
      <rPr>
        <b/>
        <sz val="9"/>
        <rFont val="Times New Roman"/>
        <family val="1"/>
        <charset val="238"/>
      </rPr>
      <t>woda mineralana</t>
    </r>
    <r>
      <rPr>
        <sz val="9"/>
        <rFont val="Times New Roman"/>
        <family val="1"/>
        <charset val="238"/>
      </rPr>
      <t xml:space="preserve"> - niskomineralizowana, niskosodowa, posiadająca rekomendacje Instytutu Matki i Dziecka lub Centrum Zdrowia Dziecka.</t>
    </r>
  </si>
  <si>
    <r>
      <rPr>
        <b/>
        <sz val="9"/>
        <rFont val="Times New Roman"/>
        <family val="1"/>
        <charset val="238"/>
      </rPr>
      <t>ryż długoziarnisty brązowy</t>
    </r>
    <r>
      <rPr>
        <sz val="9"/>
        <rFont val="Times New Roman"/>
        <family val="1"/>
        <charset val="238"/>
      </rPr>
      <t xml:space="preserve"> kl. I.</t>
    </r>
  </si>
  <si>
    <r>
      <t>*</t>
    </r>
    <r>
      <rPr>
        <b/>
        <sz val="9"/>
        <rFont val="Times New Roman"/>
        <family val="1"/>
        <charset val="238"/>
      </rPr>
      <t>żurek</t>
    </r>
    <r>
      <rPr>
        <sz val="9"/>
        <rFont val="Times New Roman"/>
        <family val="1"/>
        <charset val="238"/>
      </rPr>
      <t xml:space="preserve"> - zakwas w szklanej butelce, na naturalnych składnikach, bez dodatku środków konserwujących, bez dodatku mleka i jego pochodnych, konserwantów, wzmacniaczy smaku, sztucznych aromatów.</t>
    </r>
  </si>
  <si>
    <r>
      <rPr>
        <b/>
        <sz val="9"/>
        <rFont val="Times New Roman"/>
        <family val="1"/>
        <charset val="238"/>
      </rPr>
      <t>drożdże prasowane</t>
    </r>
    <r>
      <rPr>
        <sz val="9"/>
        <rFont val="Times New Roman"/>
        <family val="1"/>
        <charset val="238"/>
      </rPr>
      <t xml:space="preserve"> 100 g bez konserwantów świeże.</t>
    </r>
  </si>
  <si>
    <t xml:space="preserve">200g
</t>
  </si>
  <si>
    <r>
      <rPr>
        <b/>
        <sz val="9"/>
        <color rgb="FFFF0000"/>
        <rFont val="Times New Roman"/>
        <family val="1"/>
        <charset val="238"/>
      </rPr>
      <t>kaszka niskobiałkowa PKU</t>
    </r>
    <r>
      <rPr>
        <sz val="9"/>
        <color rgb="FFFF0000"/>
        <rFont val="Times New Roman"/>
        <family val="1"/>
        <charset val="238"/>
      </rPr>
      <t xml:space="preserve"> - produkt niskobiałkowy, bezglutenowy, nie zawiera skrobi pszennej.</t>
    </r>
  </si>
  <si>
    <r>
      <rPr>
        <b/>
        <sz val="9"/>
        <color rgb="FFFF0000"/>
        <rFont val="Times New Roman"/>
        <family val="1"/>
        <charset val="238"/>
      </rPr>
      <t>ryż długoziarnisty biały paraboiled (</t>
    </r>
    <r>
      <rPr>
        <sz val="9"/>
        <color rgb="FFFF0000"/>
        <rFont val="Times New Roman"/>
        <family val="1"/>
        <charset val="238"/>
      </rPr>
      <t xml:space="preserve">kl. I) - kolor jednolity, biały, niedopuszczalne zanieczyszczenia organiczne i nieorganiczne. </t>
    </r>
  </si>
  <si>
    <r>
      <rPr>
        <b/>
        <sz val="9"/>
        <color rgb="FFFF0000"/>
        <rFont val="Times New Roman"/>
        <family val="1"/>
        <charset val="238"/>
      </rPr>
      <t xml:space="preserve">kasza kuskus perłowy </t>
    </r>
    <r>
      <rPr>
        <sz val="9"/>
        <color rgb="FFFF0000"/>
        <rFont val="Times New Roman"/>
        <family val="1"/>
        <charset val="238"/>
      </rPr>
      <t>kl. I - kasza powinna być wolna od zanieczyszczeń organicznych (mąka, otręby, całe ziarno, itp.), mineralnych (piasek, itp.),szkodników i ich pozostałości, jednolity kolor, zapach typowy.</t>
    </r>
  </si>
  <si>
    <t>120g</t>
  </si>
  <si>
    <r>
      <rPr>
        <b/>
        <sz val="9"/>
        <color rgb="FFFF0000"/>
        <rFont val="Times New Roman"/>
        <family val="1"/>
        <charset val="238"/>
      </rPr>
      <t>ciastka niskobiałkowe PKU</t>
    </r>
    <r>
      <rPr>
        <sz val="9"/>
        <color rgb="FFFF0000"/>
        <rFont val="Times New Roman"/>
        <family val="1"/>
        <charset val="238"/>
      </rPr>
      <t xml:space="preserve"> - produkt niskobiałkowy, bezglutenowy, oznaczony symbolem PKU.</t>
    </r>
  </si>
  <si>
    <r>
      <rPr>
        <b/>
        <sz val="9"/>
        <color rgb="FFFF0000"/>
        <rFont val="Times New Roman"/>
        <family val="1"/>
        <charset val="238"/>
      </rPr>
      <t>makaron niskobiałkowy PKU</t>
    </r>
    <r>
      <rPr>
        <sz val="9"/>
        <color rgb="FFFF0000"/>
        <rFont val="Times New Roman"/>
        <family val="1"/>
        <charset val="238"/>
      </rPr>
      <t xml:space="preserve"> – bezglutenowy, oznaczony symbolem PKU, różne kształty, o niedużej wielkości, m.in. świderki, małe muszelki, małe kolanka.</t>
    </r>
  </si>
  <si>
    <r>
      <rPr>
        <b/>
        <sz val="9"/>
        <color rgb="FFFF0000"/>
        <rFont val="Times New Roman"/>
        <family val="1"/>
        <charset val="238"/>
      </rPr>
      <t>mąka niskobiałkowa PKU</t>
    </r>
    <r>
      <rPr>
        <sz val="9"/>
        <color rgb="FFFF0000"/>
        <rFont val="Times New Roman"/>
        <family val="1"/>
        <charset val="238"/>
      </rPr>
      <t xml:space="preserve"> - oznaczona symbolem PKU, produkt bezglutenowy.</t>
    </r>
  </si>
  <si>
    <r>
      <rPr>
        <b/>
        <sz val="9"/>
        <rFont val="Times New Roman"/>
        <family val="1"/>
        <charset val="238"/>
      </rPr>
      <t>groszek</t>
    </r>
    <r>
      <rPr>
        <sz val="9"/>
        <rFont val="Times New Roman"/>
        <family val="1"/>
        <charset val="238"/>
      </rPr>
      <t xml:space="preserve"> ptysiowy z mąki pszennej, z ciasta parzonego.</t>
    </r>
  </si>
  <si>
    <r>
      <rPr>
        <b/>
        <sz val="9"/>
        <rFont val="Times New Roman"/>
        <family val="1"/>
        <charset val="238"/>
      </rPr>
      <t>herbata</t>
    </r>
    <r>
      <rPr>
        <sz val="9"/>
        <rFont val="Times New Roman"/>
        <family val="1"/>
        <charset val="238"/>
      </rPr>
      <t xml:space="preserve"> owocowa ekspresowa – susz owoców z dodatkiem hibikusa, bez sztucznych barwników, aromatów - różne owoce, m.in.: dzika róża, malinowa, owoce leśne, malina z żurawiną, wieloowocowa, hibiskus. </t>
    </r>
  </si>
  <si>
    <t>78</t>
  </si>
  <si>
    <t>79</t>
  </si>
  <si>
    <t>80</t>
  </si>
  <si>
    <t>81</t>
  </si>
  <si>
    <t>82</t>
  </si>
  <si>
    <t>83</t>
  </si>
  <si>
    <r>
      <rPr>
        <b/>
        <sz val="9"/>
        <rFont val="Times New Roman"/>
        <family val="1"/>
        <charset val="238"/>
      </rPr>
      <t>napój kokosowy</t>
    </r>
    <r>
      <rPr>
        <sz val="9"/>
        <rFont val="Times New Roman"/>
        <family val="1"/>
        <charset val="238"/>
      </rPr>
      <t xml:space="preserve"> - słodki,uzyskane z miąższu kokosa. Ekstrakt z orzecha kokosowego min. 60%, woda, opakowanie karton. Bez dodatku cukru, maltodekstryny,. Wzbogacony w wapń i witaminę D.</t>
    </r>
  </si>
  <si>
    <r>
      <rPr>
        <b/>
        <sz val="9"/>
        <rFont val="Times New Roman"/>
        <family val="1"/>
        <charset val="238"/>
      </rPr>
      <t>napój owsiany</t>
    </r>
    <r>
      <rPr>
        <sz val="9"/>
        <rFont val="Times New Roman"/>
        <family val="1"/>
        <charset val="238"/>
      </rPr>
      <t xml:space="preserve"> - 100 % pochodzenia roślinnego,odznaczjący  się kremową konystencją i delikatnym smakiem. Produkt bez glutenu, bez dodatku cukru, </t>
    </r>
    <r>
      <rPr>
        <sz val="9"/>
        <color rgb="FFFF0000"/>
        <rFont val="Times New Roman"/>
        <family val="1"/>
        <charset val="238"/>
      </rPr>
      <t xml:space="preserve">soi i orzechów </t>
    </r>
    <r>
      <rPr>
        <sz val="9"/>
        <rFont val="Times New Roman"/>
        <family val="1"/>
        <charset val="238"/>
      </rPr>
      <t>orraz maltodekstryny, substancji konserwujących. Wzbogacony w wapń i witaminę D.</t>
    </r>
  </si>
  <si>
    <t>Razem ilość na II półrocze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</si>
</sst>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u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9" fontId="5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/>
    <xf numFmtId="49" fontId="8" fillId="0" borderId="3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zoomScaleNormal="100" workbookViewId="0">
      <pane ySplit="3" topLeftCell="A4" activePane="bottomLeft" state="frozen"/>
      <selection pane="bottomLeft" activeCell="E6" sqref="E6"/>
    </sheetView>
  </sheetViews>
  <sheetFormatPr defaultColWidth="9.140625" defaultRowHeight="12" x14ac:dyDescent="0.2"/>
  <cols>
    <col min="1" max="1" width="6.7109375" style="27" customWidth="1"/>
    <col min="2" max="2" width="47.7109375" style="3" customWidth="1"/>
    <col min="3" max="3" width="7.5703125" style="3" customWidth="1"/>
    <col min="4" max="4" width="9.5703125" style="3" customWidth="1"/>
    <col min="5" max="5" width="10.85546875" style="3" customWidth="1"/>
    <col min="6" max="7" width="12.140625" style="3" customWidth="1"/>
    <col min="8" max="8" width="9.42578125" style="3" customWidth="1"/>
    <col min="9" max="9" width="8.28515625" style="3" customWidth="1"/>
    <col min="10" max="10" width="11" style="3" customWidth="1"/>
    <col min="11" max="16384" width="9.140625" style="3"/>
  </cols>
  <sheetData>
    <row r="1" spans="1:10" ht="36.75" customHeight="1" x14ac:dyDescent="0.2">
      <c r="A1" s="3"/>
    </row>
    <row r="2" spans="1:10" ht="47.25" customHeight="1" x14ac:dyDescent="0.2">
      <c r="A2" s="4" t="s">
        <v>7</v>
      </c>
      <c r="B2" s="43" t="s">
        <v>142</v>
      </c>
      <c r="C2" s="43"/>
      <c r="D2" s="43"/>
      <c r="E2" s="43"/>
      <c r="F2" s="42"/>
      <c r="G2" s="42"/>
      <c r="H2" s="42"/>
      <c r="I2" s="42"/>
      <c r="J2" s="42"/>
    </row>
    <row r="3" spans="1:10" ht="48" x14ac:dyDescent="0.2">
      <c r="A3" s="5" t="s">
        <v>8</v>
      </c>
      <c r="B3" s="5" t="s">
        <v>0</v>
      </c>
      <c r="C3" s="6" t="s">
        <v>98</v>
      </c>
      <c r="D3" s="6" t="s">
        <v>111</v>
      </c>
      <c r="E3" s="5" t="s">
        <v>242</v>
      </c>
      <c r="F3" s="5" t="s">
        <v>99</v>
      </c>
      <c r="G3" s="5" t="s">
        <v>1</v>
      </c>
      <c r="H3" s="5" t="s">
        <v>100</v>
      </c>
      <c r="I3" s="5" t="s">
        <v>101</v>
      </c>
      <c r="J3" s="5" t="s">
        <v>102</v>
      </c>
    </row>
    <row r="4" spans="1:10" x14ac:dyDescent="0.2">
      <c r="A4" s="4" t="s">
        <v>103</v>
      </c>
      <c r="B4" s="4" t="s">
        <v>104</v>
      </c>
      <c r="C4" s="4" t="s">
        <v>105</v>
      </c>
      <c r="D4" s="4" t="s">
        <v>106</v>
      </c>
      <c r="E4" s="4" t="s">
        <v>107</v>
      </c>
      <c r="F4" s="4" t="s">
        <v>108</v>
      </c>
      <c r="G4" s="4" t="s">
        <v>109</v>
      </c>
      <c r="H4" s="4" t="s">
        <v>110</v>
      </c>
      <c r="I4" s="4" t="s">
        <v>109</v>
      </c>
      <c r="J4" s="4" t="s">
        <v>130</v>
      </c>
    </row>
    <row r="5" spans="1:10" ht="50.25" customHeight="1" x14ac:dyDescent="0.2">
      <c r="A5" s="1" t="s">
        <v>47</v>
      </c>
      <c r="B5" s="12" t="s">
        <v>171</v>
      </c>
      <c r="C5" s="1" t="s">
        <v>34</v>
      </c>
      <c r="D5" s="1" t="s">
        <v>84</v>
      </c>
      <c r="E5" s="7">
        <v>959</v>
      </c>
      <c r="F5" s="8">
        <v>0</v>
      </c>
      <c r="G5" s="8">
        <v>0</v>
      </c>
      <c r="H5" s="8">
        <f t="shared" ref="H5" si="0">E5*F5</f>
        <v>0</v>
      </c>
      <c r="I5" s="9"/>
      <c r="J5" s="8">
        <f t="shared" ref="J5" si="1">ROUND(H5*I5+H5,2)</f>
        <v>0</v>
      </c>
    </row>
    <row r="6" spans="1:10" ht="62.45" customHeight="1" x14ac:dyDescent="0.2">
      <c r="A6" s="1" t="s">
        <v>2</v>
      </c>
      <c r="B6" s="12" t="s">
        <v>172</v>
      </c>
      <c r="C6" s="1" t="s">
        <v>34</v>
      </c>
      <c r="D6" s="1" t="s">
        <v>91</v>
      </c>
      <c r="E6" s="7">
        <v>300</v>
      </c>
      <c r="F6" s="8">
        <v>0</v>
      </c>
      <c r="G6" s="8">
        <v>0</v>
      </c>
      <c r="H6" s="8">
        <f t="shared" ref="H6:H69" si="2">E6*F6</f>
        <v>0</v>
      </c>
      <c r="I6" s="9"/>
      <c r="J6" s="8">
        <f t="shared" ref="J6:J69" si="3">ROUND(H6*I6+H6,2)</f>
        <v>0</v>
      </c>
    </row>
    <row r="7" spans="1:10" ht="48" x14ac:dyDescent="0.2">
      <c r="A7" s="1" t="s">
        <v>48</v>
      </c>
      <c r="B7" s="12" t="s">
        <v>233</v>
      </c>
      <c r="C7" s="1" t="s">
        <v>34</v>
      </c>
      <c r="D7" s="39" t="s">
        <v>147</v>
      </c>
      <c r="E7" s="7">
        <v>651</v>
      </c>
      <c r="F7" s="8">
        <v>0</v>
      </c>
      <c r="G7" s="8">
        <v>0</v>
      </c>
      <c r="H7" s="8">
        <f t="shared" si="2"/>
        <v>0</v>
      </c>
      <c r="I7" s="9"/>
      <c r="J7" s="8">
        <f t="shared" si="3"/>
        <v>0</v>
      </c>
    </row>
    <row r="8" spans="1:10" ht="49.5" customHeight="1" x14ac:dyDescent="0.2">
      <c r="A8" s="1" t="s">
        <v>49</v>
      </c>
      <c r="B8" s="12" t="s">
        <v>173</v>
      </c>
      <c r="C8" s="1" t="s">
        <v>34</v>
      </c>
      <c r="D8" s="1" t="s">
        <v>92</v>
      </c>
      <c r="E8" s="7">
        <v>104</v>
      </c>
      <c r="F8" s="8">
        <v>0</v>
      </c>
      <c r="G8" s="8">
        <v>0</v>
      </c>
      <c r="H8" s="8">
        <f t="shared" si="2"/>
        <v>0</v>
      </c>
      <c r="I8" s="9"/>
      <c r="J8" s="8">
        <f t="shared" si="3"/>
        <v>0</v>
      </c>
    </row>
    <row r="9" spans="1:10" ht="39" customHeight="1" x14ac:dyDescent="0.2">
      <c r="A9" s="1" t="s">
        <v>50</v>
      </c>
      <c r="B9" s="12" t="s">
        <v>174</v>
      </c>
      <c r="C9" s="1" t="s">
        <v>34</v>
      </c>
      <c r="D9" s="1" t="s">
        <v>83</v>
      </c>
      <c r="E9" s="7">
        <v>170</v>
      </c>
      <c r="F9" s="8">
        <v>0</v>
      </c>
      <c r="G9" s="8">
        <v>0</v>
      </c>
      <c r="H9" s="8">
        <f t="shared" si="2"/>
        <v>0</v>
      </c>
      <c r="I9" s="9"/>
      <c r="J9" s="8">
        <f t="shared" si="3"/>
        <v>0</v>
      </c>
    </row>
    <row r="10" spans="1:10" ht="38.450000000000003" customHeight="1" x14ac:dyDescent="0.2">
      <c r="A10" s="1" t="s">
        <v>51</v>
      </c>
      <c r="B10" s="29" t="s">
        <v>175</v>
      </c>
      <c r="C10" s="1" t="s">
        <v>34</v>
      </c>
      <c r="D10" s="1" t="s">
        <v>85</v>
      </c>
      <c r="E10" s="7">
        <v>1104</v>
      </c>
      <c r="F10" s="8">
        <v>0</v>
      </c>
      <c r="G10" s="8">
        <v>0</v>
      </c>
      <c r="H10" s="8">
        <f t="shared" si="2"/>
        <v>0</v>
      </c>
      <c r="I10" s="9"/>
      <c r="J10" s="8">
        <f t="shared" si="3"/>
        <v>0</v>
      </c>
    </row>
    <row r="11" spans="1:10" ht="38.450000000000003" customHeight="1" x14ac:dyDescent="0.2">
      <c r="A11" s="1" t="s">
        <v>52</v>
      </c>
      <c r="B11" s="36" t="s">
        <v>225</v>
      </c>
      <c r="C11" s="14" t="s">
        <v>34</v>
      </c>
      <c r="D11" s="14" t="s">
        <v>224</v>
      </c>
      <c r="E11" s="37">
        <v>12</v>
      </c>
      <c r="F11" s="8">
        <v>0</v>
      </c>
      <c r="G11" s="8">
        <v>0</v>
      </c>
      <c r="H11" s="8">
        <f t="shared" si="2"/>
        <v>0</v>
      </c>
      <c r="I11" s="9"/>
      <c r="J11" s="8">
        <f t="shared" si="3"/>
        <v>0</v>
      </c>
    </row>
    <row r="12" spans="1:10" ht="28.5" customHeight="1" x14ac:dyDescent="0.2">
      <c r="A12" s="1" t="s">
        <v>53</v>
      </c>
      <c r="B12" s="29" t="s">
        <v>176</v>
      </c>
      <c r="C12" s="1" t="s">
        <v>34</v>
      </c>
      <c r="D12" s="1" t="s">
        <v>133</v>
      </c>
      <c r="E12" s="7">
        <v>62</v>
      </c>
      <c r="F12" s="8">
        <v>0</v>
      </c>
      <c r="G12" s="8">
        <v>0</v>
      </c>
      <c r="H12" s="8">
        <f t="shared" si="2"/>
        <v>0</v>
      </c>
      <c r="I12" s="9"/>
      <c r="J12" s="8">
        <f t="shared" si="3"/>
        <v>0</v>
      </c>
    </row>
    <row r="13" spans="1:10" ht="36" customHeight="1" x14ac:dyDescent="0.2">
      <c r="A13" s="1" t="s">
        <v>3</v>
      </c>
      <c r="B13" s="30" t="s">
        <v>177</v>
      </c>
      <c r="C13" s="1" t="s">
        <v>34</v>
      </c>
      <c r="D13" s="1" t="s">
        <v>133</v>
      </c>
      <c r="E13" s="7">
        <v>7</v>
      </c>
      <c r="F13" s="8">
        <v>0</v>
      </c>
      <c r="G13" s="8">
        <v>0</v>
      </c>
      <c r="H13" s="8">
        <f t="shared" si="2"/>
        <v>0</v>
      </c>
      <c r="I13" s="9"/>
      <c r="J13" s="8">
        <f t="shared" si="3"/>
        <v>0</v>
      </c>
    </row>
    <row r="14" spans="1:10" ht="86.25" customHeight="1" x14ac:dyDescent="0.2">
      <c r="A14" s="1" t="s">
        <v>54</v>
      </c>
      <c r="B14" s="12" t="s">
        <v>151</v>
      </c>
      <c r="C14" s="1" t="s">
        <v>34</v>
      </c>
      <c r="D14" s="1" t="s">
        <v>86</v>
      </c>
      <c r="E14" s="7">
        <v>15</v>
      </c>
      <c r="F14" s="8">
        <v>0</v>
      </c>
      <c r="G14" s="8">
        <v>0</v>
      </c>
      <c r="H14" s="8">
        <f t="shared" si="2"/>
        <v>0</v>
      </c>
      <c r="I14" s="9"/>
      <c r="J14" s="8">
        <f t="shared" si="3"/>
        <v>0</v>
      </c>
    </row>
    <row r="15" spans="1:10" ht="51" customHeight="1" x14ac:dyDescent="0.2">
      <c r="A15" s="1" t="s">
        <v>55</v>
      </c>
      <c r="B15" s="31" t="s">
        <v>152</v>
      </c>
      <c r="C15" s="10" t="s">
        <v>34</v>
      </c>
      <c r="D15" s="11" t="s">
        <v>134</v>
      </c>
      <c r="E15" s="7">
        <v>203</v>
      </c>
      <c r="F15" s="8">
        <v>0</v>
      </c>
      <c r="G15" s="8">
        <v>0</v>
      </c>
      <c r="H15" s="8">
        <f t="shared" si="2"/>
        <v>0</v>
      </c>
      <c r="I15" s="9"/>
      <c r="J15" s="8">
        <f t="shared" si="3"/>
        <v>0</v>
      </c>
    </row>
    <row r="16" spans="1:10" ht="19.5" customHeight="1" x14ac:dyDescent="0.2">
      <c r="A16" s="1" t="s">
        <v>56</v>
      </c>
      <c r="B16" s="12" t="s">
        <v>178</v>
      </c>
      <c r="C16" s="13" t="s">
        <v>44</v>
      </c>
      <c r="D16" s="13" t="s">
        <v>144</v>
      </c>
      <c r="E16" s="7">
        <v>1055</v>
      </c>
      <c r="F16" s="8">
        <v>0</v>
      </c>
      <c r="G16" s="8">
        <v>0</v>
      </c>
      <c r="H16" s="8">
        <f t="shared" si="2"/>
        <v>0</v>
      </c>
      <c r="I16" s="9"/>
      <c r="J16" s="8">
        <f t="shared" si="3"/>
        <v>0</v>
      </c>
    </row>
    <row r="17" spans="1:10" ht="35.25" customHeight="1" x14ac:dyDescent="0.2">
      <c r="A17" s="1" t="s">
        <v>96</v>
      </c>
      <c r="B17" s="28" t="s">
        <v>229</v>
      </c>
      <c r="C17" s="38" t="s">
        <v>34</v>
      </c>
      <c r="D17" s="14" t="s">
        <v>228</v>
      </c>
      <c r="E17" s="37">
        <v>10</v>
      </c>
      <c r="F17" s="8">
        <v>0</v>
      </c>
      <c r="G17" s="8">
        <v>0</v>
      </c>
      <c r="H17" s="8">
        <f t="shared" si="2"/>
        <v>0</v>
      </c>
      <c r="I17" s="9"/>
      <c r="J17" s="8">
        <f t="shared" si="3"/>
        <v>0</v>
      </c>
    </row>
    <row r="18" spans="1:10" ht="16.5" customHeight="1" x14ac:dyDescent="0.2">
      <c r="A18" s="1" t="s">
        <v>57</v>
      </c>
      <c r="B18" s="12" t="s">
        <v>179</v>
      </c>
      <c r="C18" s="13" t="s">
        <v>44</v>
      </c>
      <c r="D18" s="13" t="s">
        <v>35</v>
      </c>
      <c r="E18" s="7">
        <v>418</v>
      </c>
      <c r="F18" s="8">
        <v>0</v>
      </c>
      <c r="G18" s="8">
        <v>0</v>
      </c>
      <c r="H18" s="8">
        <f t="shared" si="2"/>
        <v>0</v>
      </c>
      <c r="I18" s="9"/>
      <c r="J18" s="8">
        <f t="shared" si="3"/>
        <v>0</v>
      </c>
    </row>
    <row r="19" spans="1:10" ht="14.25" customHeight="1" x14ac:dyDescent="0.2">
      <c r="A19" s="1" t="s">
        <v>58</v>
      </c>
      <c r="B19" s="12" t="s">
        <v>180</v>
      </c>
      <c r="C19" s="13" t="s">
        <v>44</v>
      </c>
      <c r="D19" s="13" t="s">
        <v>114</v>
      </c>
      <c r="E19" s="7">
        <v>349</v>
      </c>
      <c r="F19" s="8">
        <v>0</v>
      </c>
      <c r="G19" s="8">
        <v>0</v>
      </c>
      <c r="H19" s="8">
        <f t="shared" si="2"/>
        <v>0</v>
      </c>
      <c r="I19" s="9"/>
      <c r="J19" s="8">
        <f t="shared" si="3"/>
        <v>0</v>
      </c>
    </row>
    <row r="20" spans="1:10" ht="15" customHeight="1" x14ac:dyDescent="0.2">
      <c r="A20" s="1" t="s">
        <v>59</v>
      </c>
      <c r="B20" s="12" t="s">
        <v>232</v>
      </c>
      <c r="C20" s="13" t="s">
        <v>34</v>
      </c>
      <c r="D20" s="1" t="s">
        <v>150</v>
      </c>
      <c r="E20" s="7">
        <v>671</v>
      </c>
      <c r="F20" s="8">
        <v>0</v>
      </c>
      <c r="G20" s="8">
        <v>0</v>
      </c>
      <c r="H20" s="8">
        <f t="shared" si="2"/>
        <v>0</v>
      </c>
      <c r="I20" s="9"/>
      <c r="J20" s="8">
        <f t="shared" si="3"/>
        <v>0</v>
      </c>
    </row>
    <row r="21" spans="1:10" ht="12.75" customHeight="1" x14ac:dyDescent="0.2">
      <c r="A21" s="1" t="s">
        <v>60</v>
      </c>
      <c r="B21" s="12" t="s">
        <v>181</v>
      </c>
      <c r="C21" s="13" t="s">
        <v>34</v>
      </c>
      <c r="D21" s="13" t="s">
        <v>88</v>
      </c>
      <c r="E21" s="7">
        <v>143</v>
      </c>
      <c r="F21" s="8">
        <v>0</v>
      </c>
      <c r="G21" s="8">
        <v>0</v>
      </c>
      <c r="H21" s="8">
        <f t="shared" si="2"/>
        <v>0</v>
      </c>
      <c r="I21" s="9"/>
      <c r="J21" s="8">
        <f t="shared" si="3"/>
        <v>0</v>
      </c>
    </row>
    <row r="22" spans="1:10" ht="16.5" customHeight="1" x14ac:dyDescent="0.2">
      <c r="A22" s="1" t="s">
        <v>4</v>
      </c>
      <c r="B22" s="12" t="s">
        <v>182</v>
      </c>
      <c r="C22" s="13" t="s">
        <v>34</v>
      </c>
      <c r="D22" s="13" t="s">
        <v>131</v>
      </c>
      <c r="E22" s="7">
        <v>156</v>
      </c>
      <c r="F22" s="8">
        <v>0</v>
      </c>
      <c r="G22" s="8">
        <v>0</v>
      </c>
      <c r="H22" s="8">
        <f t="shared" si="2"/>
        <v>0</v>
      </c>
      <c r="I22" s="9"/>
      <c r="J22" s="8">
        <f t="shared" si="3"/>
        <v>0</v>
      </c>
    </row>
    <row r="23" spans="1:10" ht="24" x14ac:dyDescent="0.2">
      <c r="A23" s="1" t="s">
        <v>5</v>
      </c>
      <c r="B23" s="12" t="s">
        <v>153</v>
      </c>
      <c r="C23" s="13" t="s">
        <v>34</v>
      </c>
      <c r="D23" s="13" t="s">
        <v>9</v>
      </c>
      <c r="E23" s="7">
        <v>211</v>
      </c>
      <c r="F23" s="8">
        <v>0</v>
      </c>
      <c r="G23" s="8">
        <v>0</v>
      </c>
      <c r="H23" s="8">
        <f t="shared" si="2"/>
        <v>0</v>
      </c>
      <c r="I23" s="9"/>
      <c r="J23" s="8">
        <f t="shared" si="3"/>
        <v>0</v>
      </c>
    </row>
    <row r="24" spans="1:10" ht="27.75" customHeight="1" x14ac:dyDescent="0.2">
      <c r="A24" s="1" t="s">
        <v>61</v>
      </c>
      <c r="B24" s="12" t="s">
        <v>154</v>
      </c>
      <c r="C24" s="13" t="s">
        <v>34</v>
      </c>
      <c r="D24" s="13" t="s">
        <v>9</v>
      </c>
      <c r="E24" s="7">
        <v>200</v>
      </c>
      <c r="F24" s="8">
        <v>0</v>
      </c>
      <c r="G24" s="8">
        <v>0</v>
      </c>
      <c r="H24" s="8">
        <f t="shared" si="2"/>
        <v>0</v>
      </c>
      <c r="I24" s="9"/>
      <c r="J24" s="8">
        <f t="shared" si="3"/>
        <v>0</v>
      </c>
    </row>
    <row r="25" spans="1:10" s="16" customFormat="1" ht="48" x14ac:dyDescent="0.2">
      <c r="A25" s="1" t="s">
        <v>62</v>
      </c>
      <c r="B25" s="32" t="s">
        <v>155</v>
      </c>
      <c r="C25" s="15" t="s">
        <v>34</v>
      </c>
      <c r="D25" s="15" t="s">
        <v>9</v>
      </c>
      <c r="E25" s="7">
        <v>36</v>
      </c>
      <c r="F25" s="8">
        <v>0</v>
      </c>
      <c r="G25" s="8">
        <v>0</v>
      </c>
      <c r="H25" s="8">
        <f t="shared" si="2"/>
        <v>0</v>
      </c>
      <c r="I25" s="9"/>
      <c r="J25" s="8">
        <f t="shared" si="3"/>
        <v>0</v>
      </c>
    </row>
    <row r="26" spans="1:10" ht="30.75" customHeight="1" x14ac:dyDescent="0.2">
      <c r="A26" s="1" t="s">
        <v>63</v>
      </c>
      <c r="B26" s="12" t="s">
        <v>183</v>
      </c>
      <c r="C26" s="13" t="s">
        <v>34</v>
      </c>
      <c r="D26" s="13" t="s">
        <v>9</v>
      </c>
      <c r="E26" s="7">
        <v>171</v>
      </c>
      <c r="F26" s="8">
        <v>0</v>
      </c>
      <c r="G26" s="8">
        <v>0</v>
      </c>
      <c r="H26" s="8">
        <f t="shared" si="2"/>
        <v>0</v>
      </c>
      <c r="I26" s="9"/>
      <c r="J26" s="8">
        <f t="shared" si="3"/>
        <v>0</v>
      </c>
    </row>
    <row r="27" spans="1:10" ht="48" x14ac:dyDescent="0.2">
      <c r="A27" s="1" t="s">
        <v>64</v>
      </c>
      <c r="B27" s="12" t="s">
        <v>156</v>
      </c>
      <c r="C27" s="13" t="s">
        <v>34</v>
      </c>
      <c r="D27" s="13" t="s">
        <v>9</v>
      </c>
      <c r="E27" s="7">
        <v>203</v>
      </c>
      <c r="F27" s="8">
        <v>0</v>
      </c>
      <c r="G27" s="8">
        <v>0</v>
      </c>
      <c r="H27" s="8">
        <f t="shared" si="2"/>
        <v>0</v>
      </c>
      <c r="I27" s="9"/>
      <c r="J27" s="8">
        <f t="shared" si="3"/>
        <v>0</v>
      </c>
    </row>
    <row r="28" spans="1:10" ht="48" x14ac:dyDescent="0.2">
      <c r="A28" s="1" t="s">
        <v>6</v>
      </c>
      <c r="B28" s="28" t="s">
        <v>227</v>
      </c>
      <c r="C28" s="14" t="s">
        <v>34</v>
      </c>
      <c r="D28" s="14" t="s">
        <v>9</v>
      </c>
      <c r="E28" s="37">
        <v>148</v>
      </c>
      <c r="F28" s="8">
        <v>0</v>
      </c>
      <c r="G28" s="8">
        <v>0</v>
      </c>
      <c r="H28" s="8">
        <f t="shared" si="2"/>
        <v>0</v>
      </c>
      <c r="I28" s="9"/>
      <c r="J28" s="8">
        <f t="shared" si="3"/>
        <v>0</v>
      </c>
    </row>
    <row r="29" spans="1:10" ht="48" x14ac:dyDescent="0.2">
      <c r="A29" s="1" t="s">
        <v>65</v>
      </c>
      <c r="B29" s="12" t="s">
        <v>157</v>
      </c>
      <c r="C29" s="13" t="s">
        <v>34</v>
      </c>
      <c r="D29" s="13" t="s">
        <v>10</v>
      </c>
      <c r="E29" s="7">
        <v>193</v>
      </c>
      <c r="F29" s="8">
        <v>0</v>
      </c>
      <c r="G29" s="8">
        <v>0</v>
      </c>
      <c r="H29" s="8">
        <f t="shared" si="2"/>
        <v>0</v>
      </c>
      <c r="I29" s="9"/>
      <c r="J29" s="8">
        <f t="shared" si="3"/>
        <v>0</v>
      </c>
    </row>
    <row r="30" spans="1:10" ht="63.75" customHeight="1" x14ac:dyDescent="0.2">
      <c r="A30" s="1" t="s">
        <v>66</v>
      </c>
      <c r="B30" s="31" t="s">
        <v>158</v>
      </c>
      <c r="C30" s="10" t="s">
        <v>34</v>
      </c>
      <c r="D30" s="10" t="s">
        <v>9</v>
      </c>
      <c r="E30" s="7">
        <v>384</v>
      </c>
      <c r="F30" s="8">
        <v>0</v>
      </c>
      <c r="G30" s="8">
        <v>0</v>
      </c>
      <c r="H30" s="8">
        <f t="shared" si="2"/>
        <v>0</v>
      </c>
      <c r="I30" s="9"/>
      <c r="J30" s="8">
        <f t="shared" si="3"/>
        <v>0</v>
      </c>
    </row>
    <row r="31" spans="1:10" ht="84" x14ac:dyDescent="0.2">
      <c r="A31" s="1" t="s">
        <v>67</v>
      </c>
      <c r="B31" s="33" t="s">
        <v>184</v>
      </c>
      <c r="C31" s="13" t="s">
        <v>44</v>
      </c>
      <c r="D31" s="2" t="s">
        <v>115</v>
      </c>
      <c r="E31" s="7">
        <v>71</v>
      </c>
      <c r="F31" s="8">
        <v>0</v>
      </c>
      <c r="G31" s="8">
        <v>0</v>
      </c>
      <c r="H31" s="8">
        <f t="shared" si="2"/>
        <v>0</v>
      </c>
      <c r="I31" s="9"/>
      <c r="J31" s="8">
        <f t="shared" si="3"/>
        <v>0</v>
      </c>
    </row>
    <row r="32" spans="1:10" ht="36" x14ac:dyDescent="0.2">
      <c r="A32" s="1" t="s">
        <v>68</v>
      </c>
      <c r="B32" s="12" t="s">
        <v>185</v>
      </c>
      <c r="C32" s="13" t="s">
        <v>34</v>
      </c>
      <c r="D32" s="13" t="s">
        <v>87</v>
      </c>
      <c r="E32" s="7">
        <v>2</v>
      </c>
      <c r="F32" s="8">
        <v>0</v>
      </c>
      <c r="G32" s="8">
        <v>0</v>
      </c>
      <c r="H32" s="8">
        <f t="shared" si="2"/>
        <v>0</v>
      </c>
      <c r="I32" s="9"/>
      <c r="J32" s="8">
        <f t="shared" si="3"/>
        <v>0</v>
      </c>
    </row>
    <row r="33" spans="1:10" ht="36" x14ac:dyDescent="0.2">
      <c r="A33" s="1" t="s">
        <v>69</v>
      </c>
      <c r="B33" s="12" t="s">
        <v>186</v>
      </c>
      <c r="C33" s="13" t="s">
        <v>34</v>
      </c>
      <c r="D33" s="13" t="s">
        <v>9</v>
      </c>
      <c r="E33" s="7">
        <v>2</v>
      </c>
      <c r="F33" s="8">
        <v>0</v>
      </c>
      <c r="G33" s="8">
        <v>0</v>
      </c>
      <c r="H33" s="8">
        <f t="shared" si="2"/>
        <v>0</v>
      </c>
      <c r="I33" s="9"/>
      <c r="J33" s="8">
        <f t="shared" si="3"/>
        <v>0</v>
      </c>
    </row>
    <row r="34" spans="1:10" x14ac:dyDescent="0.2">
      <c r="A34" s="1" t="s">
        <v>70</v>
      </c>
      <c r="B34" s="29" t="s">
        <v>187</v>
      </c>
      <c r="C34" s="13" t="s">
        <v>34</v>
      </c>
      <c r="D34" s="13" t="s">
        <v>87</v>
      </c>
      <c r="E34" s="7">
        <v>285</v>
      </c>
      <c r="F34" s="8">
        <v>0</v>
      </c>
      <c r="G34" s="8">
        <v>0</v>
      </c>
      <c r="H34" s="8">
        <f t="shared" si="2"/>
        <v>0</v>
      </c>
      <c r="I34" s="9"/>
      <c r="J34" s="8">
        <f t="shared" si="3"/>
        <v>0</v>
      </c>
    </row>
    <row r="35" spans="1:10" ht="27" customHeight="1" x14ac:dyDescent="0.2">
      <c r="A35" s="1" t="s">
        <v>71</v>
      </c>
      <c r="B35" s="12" t="s">
        <v>188</v>
      </c>
      <c r="C35" s="13" t="s">
        <v>34</v>
      </c>
      <c r="D35" s="13" t="s">
        <v>9</v>
      </c>
      <c r="E35" s="7">
        <v>308</v>
      </c>
      <c r="F35" s="8">
        <v>0</v>
      </c>
      <c r="G35" s="8">
        <v>0</v>
      </c>
      <c r="H35" s="8">
        <f t="shared" si="2"/>
        <v>0</v>
      </c>
      <c r="I35" s="9"/>
      <c r="J35" s="8">
        <f t="shared" si="3"/>
        <v>0</v>
      </c>
    </row>
    <row r="36" spans="1:10" ht="36.950000000000003" customHeight="1" x14ac:dyDescent="0.2">
      <c r="A36" s="1" t="s">
        <v>72</v>
      </c>
      <c r="B36" s="12" t="s">
        <v>189</v>
      </c>
      <c r="C36" s="13" t="s">
        <v>34</v>
      </c>
      <c r="D36" s="13" t="s">
        <v>46</v>
      </c>
      <c r="E36" s="7">
        <v>141</v>
      </c>
      <c r="F36" s="8">
        <v>0</v>
      </c>
      <c r="G36" s="8">
        <v>0</v>
      </c>
      <c r="H36" s="8">
        <f t="shared" si="2"/>
        <v>0</v>
      </c>
      <c r="I36" s="9"/>
      <c r="J36" s="8">
        <f t="shared" si="3"/>
        <v>0</v>
      </c>
    </row>
    <row r="37" spans="1:10" ht="36.950000000000003" customHeight="1" x14ac:dyDescent="0.2">
      <c r="A37" s="1" t="s">
        <v>11</v>
      </c>
      <c r="B37" s="28" t="s">
        <v>230</v>
      </c>
      <c r="C37" s="14" t="s">
        <v>34</v>
      </c>
      <c r="D37" s="14" t="s">
        <v>46</v>
      </c>
      <c r="E37" s="37">
        <v>15</v>
      </c>
      <c r="F37" s="8">
        <v>0</v>
      </c>
      <c r="G37" s="8">
        <v>0</v>
      </c>
      <c r="H37" s="8">
        <f t="shared" si="2"/>
        <v>0</v>
      </c>
      <c r="I37" s="9"/>
      <c r="J37" s="8">
        <f t="shared" si="3"/>
        <v>0</v>
      </c>
    </row>
    <row r="38" spans="1:10" ht="25.5" customHeight="1" x14ac:dyDescent="0.2">
      <c r="A38" s="1" t="s">
        <v>12</v>
      </c>
      <c r="B38" s="12" t="s">
        <v>190</v>
      </c>
      <c r="C38" s="13" t="s">
        <v>34</v>
      </c>
      <c r="D38" s="13" t="s">
        <v>9</v>
      </c>
      <c r="E38" s="7">
        <v>298</v>
      </c>
      <c r="F38" s="8">
        <v>0</v>
      </c>
      <c r="G38" s="8">
        <v>0</v>
      </c>
      <c r="H38" s="8">
        <f t="shared" si="2"/>
        <v>0</v>
      </c>
      <c r="I38" s="9"/>
      <c r="J38" s="8">
        <f t="shared" si="3"/>
        <v>0</v>
      </c>
    </row>
    <row r="39" spans="1:10" ht="24" x14ac:dyDescent="0.2">
      <c r="A39" s="1" t="s">
        <v>13</v>
      </c>
      <c r="B39" s="12" t="s">
        <v>191</v>
      </c>
      <c r="C39" s="13" t="s">
        <v>34</v>
      </c>
      <c r="D39" s="13" t="s">
        <v>9</v>
      </c>
      <c r="E39" s="7">
        <v>456</v>
      </c>
      <c r="F39" s="8">
        <v>0</v>
      </c>
      <c r="G39" s="8">
        <v>0</v>
      </c>
      <c r="H39" s="8">
        <f t="shared" si="2"/>
        <v>0</v>
      </c>
      <c r="I39" s="9"/>
      <c r="J39" s="8">
        <f t="shared" si="3"/>
        <v>0</v>
      </c>
    </row>
    <row r="40" spans="1:10" ht="72" x14ac:dyDescent="0.2">
      <c r="A40" s="1" t="s">
        <v>14</v>
      </c>
      <c r="B40" s="12" t="s">
        <v>159</v>
      </c>
      <c r="C40" s="13" t="s">
        <v>34</v>
      </c>
      <c r="D40" s="13" t="s">
        <v>116</v>
      </c>
      <c r="E40" s="7">
        <v>30</v>
      </c>
      <c r="F40" s="8">
        <v>0</v>
      </c>
      <c r="G40" s="8">
        <v>0</v>
      </c>
      <c r="H40" s="8">
        <f t="shared" si="2"/>
        <v>0</v>
      </c>
      <c r="I40" s="9"/>
      <c r="J40" s="8">
        <f t="shared" si="3"/>
        <v>0</v>
      </c>
    </row>
    <row r="41" spans="1:10" ht="39" customHeight="1" x14ac:dyDescent="0.2">
      <c r="A41" s="1" t="s">
        <v>73</v>
      </c>
      <c r="B41" s="28" t="s">
        <v>231</v>
      </c>
      <c r="C41" s="14" t="s">
        <v>34</v>
      </c>
      <c r="D41" s="14" t="s">
        <v>35</v>
      </c>
      <c r="E41" s="37">
        <v>5</v>
      </c>
      <c r="F41" s="8">
        <v>0</v>
      </c>
      <c r="G41" s="8">
        <v>0</v>
      </c>
      <c r="H41" s="8">
        <f t="shared" si="2"/>
        <v>0</v>
      </c>
      <c r="I41" s="9"/>
      <c r="J41" s="8">
        <f t="shared" si="3"/>
        <v>0</v>
      </c>
    </row>
    <row r="42" spans="1:10" ht="36" x14ac:dyDescent="0.2">
      <c r="A42" s="1" t="s">
        <v>74</v>
      </c>
      <c r="B42" s="29" t="s">
        <v>160</v>
      </c>
      <c r="C42" s="17" t="s">
        <v>44</v>
      </c>
      <c r="D42" s="18" t="s">
        <v>36</v>
      </c>
      <c r="E42" s="7">
        <v>359</v>
      </c>
      <c r="F42" s="8">
        <v>0</v>
      </c>
      <c r="G42" s="8">
        <v>0</v>
      </c>
      <c r="H42" s="8">
        <f t="shared" si="2"/>
        <v>0</v>
      </c>
      <c r="I42" s="9"/>
      <c r="J42" s="8">
        <f t="shared" si="3"/>
        <v>0</v>
      </c>
    </row>
    <row r="43" spans="1:10" ht="36" x14ac:dyDescent="0.2">
      <c r="A43" s="1" t="s">
        <v>15</v>
      </c>
      <c r="B43" s="12" t="s">
        <v>161</v>
      </c>
      <c r="C43" s="13" t="s">
        <v>34</v>
      </c>
      <c r="D43" s="13" t="s">
        <v>35</v>
      </c>
      <c r="E43" s="7">
        <v>157</v>
      </c>
      <c r="F43" s="8">
        <v>0</v>
      </c>
      <c r="G43" s="8">
        <v>0</v>
      </c>
      <c r="H43" s="8">
        <f t="shared" si="2"/>
        <v>0</v>
      </c>
      <c r="I43" s="9"/>
      <c r="J43" s="8">
        <f t="shared" si="3"/>
        <v>0</v>
      </c>
    </row>
    <row r="44" spans="1:10" ht="36" x14ac:dyDescent="0.2">
      <c r="A44" s="1" t="s">
        <v>16</v>
      </c>
      <c r="B44" s="12" t="s">
        <v>192</v>
      </c>
      <c r="C44" s="13" t="s">
        <v>34</v>
      </c>
      <c r="D44" s="13" t="s">
        <v>39</v>
      </c>
      <c r="E44" s="7">
        <v>204</v>
      </c>
      <c r="F44" s="8">
        <v>0</v>
      </c>
      <c r="G44" s="8">
        <v>0</v>
      </c>
      <c r="H44" s="8">
        <f t="shared" si="2"/>
        <v>0</v>
      </c>
      <c r="I44" s="9"/>
      <c r="J44" s="8">
        <f t="shared" si="3"/>
        <v>0</v>
      </c>
    </row>
    <row r="45" spans="1:10" ht="48" x14ac:dyDescent="0.2">
      <c r="A45" s="1" t="s">
        <v>75</v>
      </c>
      <c r="B45" s="12" t="s">
        <v>240</v>
      </c>
      <c r="C45" s="13" t="s">
        <v>34</v>
      </c>
      <c r="D45" s="13" t="s">
        <v>93</v>
      </c>
      <c r="E45" s="7">
        <v>1723</v>
      </c>
      <c r="F45" s="8">
        <v>0</v>
      </c>
      <c r="G45" s="8">
        <v>0</v>
      </c>
      <c r="H45" s="8">
        <f t="shared" si="2"/>
        <v>0</v>
      </c>
      <c r="I45" s="9"/>
      <c r="J45" s="8">
        <f t="shared" si="3"/>
        <v>0</v>
      </c>
    </row>
    <row r="46" spans="1:10" ht="48" x14ac:dyDescent="0.2">
      <c r="A46" s="1" t="s">
        <v>17</v>
      </c>
      <c r="B46" s="12" t="s">
        <v>241</v>
      </c>
      <c r="C46" s="13" t="s">
        <v>34</v>
      </c>
      <c r="D46" s="13" t="s">
        <v>93</v>
      </c>
      <c r="E46" s="7">
        <v>1892</v>
      </c>
      <c r="F46" s="8">
        <v>0</v>
      </c>
      <c r="G46" s="8">
        <v>0</v>
      </c>
      <c r="H46" s="8">
        <f t="shared" si="2"/>
        <v>0</v>
      </c>
      <c r="I46" s="9"/>
      <c r="J46" s="8">
        <f t="shared" si="3"/>
        <v>0</v>
      </c>
    </row>
    <row r="47" spans="1:10" ht="25.5" customHeight="1" x14ac:dyDescent="0.2">
      <c r="A47" s="1" t="s">
        <v>18</v>
      </c>
      <c r="B47" s="12" t="s">
        <v>193</v>
      </c>
      <c r="C47" s="13" t="s">
        <v>34</v>
      </c>
      <c r="D47" s="13" t="s">
        <v>40</v>
      </c>
      <c r="E47" s="7">
        <v>259</v>
      </c>
      <c r="F47" s="8">
        <v>0</v>
      </c>
      <c r="G47" s="8">
        <v>0</v>
      </c>
      <c r="H47" s="8">
        <f t="shared" si="2"/>
        <v>0</v>
      </c>
      <c r="I47" s="9"/>
      <c r="J47" s="8">
        <f t="shared" si="3"/>
        <v>0</v>
      </c>
    </row>
    <row r="48" spans="1:10" ht="24.75" customHeight="1" x14ac:dyDescent="0.2">
      <c r="A48" s="1" t="s">
        <v>19</v>
      </c>
      <c r="B48" s="12" t="s">
        <v>194</v>
      </c>
      <c r="C48" s="13" t="s">
        <v>34</v>
      </c>
      <c r="D48" s="13" t="s">
        <v>40</v>
      </c>
      <c r="E48" s="7">
        <v>432</v>
      </c>
      <c r="F48" s="8">
        <v>0</v>
      </c>
      <c r="G48" s="8">
        <v>0</v>
      </c>
      <c r="H48" s="8">
        <f t="shared" si="2"/>
        <v>0</v>
      </c>
      <c r="I48" s="9"/>
      <c r="J48" s="8">
        <f t="shared" si="3"/>
        <v>0</v>
      </c>
    </row>
    <row r="49" spans="1:10" ht="25.5" customHeight="1" x14ac:dyDescent="0.2">
      <c r="A49" s="1" t="s">
        <v>76</v>
      </c>
      <c r="B49" s="31" t="s">
        <v>195</v>
      </c>
      <c r="C49" s="10" t="s">
        <v>34</v>
      </c>
      <c r="D49" s="10" t="s">
        <v>40</v>
      </c>
      <c r="E49" s="7">
        <v>96</v>
      </c>
      <c r="F49" s="8">
        <v>0</v>
      </c>
      <c r="G49" s="8">
        <v>0</v>
      </c>
      <c r="H49" s="8">
        <f t="shared" si="2"/>
        <v>0</v>
      </c>
      <c r="I49" s="9"/>
      <c r="J49" s="8">
        <f t="shared" si="3"/>
        <v>0</v>
      </c>
    </row>
    <row r="50" spans="1:10" x14ac:dyDescent="0.2">
      <c r="A50" s="1" t="s">
        <v>20</v>
      </c>
      <c r="B50" s="34" t="s">
        <v>162</v>
      </c>
      <c r="C50" s="13" t="s">
        <v>34</v>
      </c>
      <c r="D50" s="13" t="s">
        <v>9</v>
      </c>
      <c r="E50" s="7">
        <v>302</v>
      </c>
      <c r="F50" s="8">
        <v>0</v>
      </c>
      <c r="G50" s="8">
        <v>0</v>
      </c>
      <c r="H50" s="8">
        <f t="shared" si="2"/>
        <v>0</v>
      </c>
      <c r="I50" s="9"/>
      <c r="J50" s="8">
        <f t="shared" si="3"/>
        <v>0</v>
      </c>
    </row>
    <row r="51" spans="1:10" ht="24" x14ac:dyDescent="0.2">
      <c r="A51" s="1" t="s">
        <v>21</v>
      </c>
      <c r="B51" s="12" t="s">
        <v>196</v>
      </c>
      <c r="C51" s="13" t="s">
        <v>34</v>
      </c>
      <c r="D51" s="13" t="s">
        <v>9</v>
      </c>
      <c r="E51" s="7">
        <v>486</v>
      </c>
      <c r="F51" s="8">
        <v>0</v>
      </c>
      <c r="G51" s="8">
        <v>0</v>
      </c>
      <c r="H51" s="8">
        <f t="shared" si="2"/>
        <v>0</v>
      </c>
      <c r="I51" s="9"/>
      <c r="J51" s="8">
        <f t="shared" si="3"/>
        <v>0</v>
      </c>
    </row>
    <row r="52" spans="1:10" ht="48" x14ac:dyDescent="0.2">
      <c r="A52" s="1" t="s">
        <v>22</v>
      </c>
      <c r="B52" s="12" t="s">
        <v>163</v>
      </c>
      <c r="C52" s="13" t="s">
        <v>34</v>
      </c>
      <c r="D52" s="13" t="s">
        <v>9</v>
      </c>
      <c r="E52" s="7">
        <v>75</v>
      </c>
      <c r="F52" s="8">
        <v>0</v>
      </c>
      <c r="G52" s="8">
        <v>0</v>
      </c>
      <c r="H52" s="8">
        <f t="shared" si="2"/>
        <v>0</v>
      </c>
      <c r="I52" s="9"/>
      <c r="J52" s="8">
        <f t="shared" si="3"/>
        <v>0</v>
      </c>
    </row>
    <row r="53" spans="1:10" ht="24" x14ac:dyDescent="0.2">
      <c r="A53" s="1" t="s">
        <v>77</v>
      </c>
      <c r="B53" s="12" t="s">
        <v>197</v>
      </c>
      <c r="C53" s="13" t="s">
        <v>34</v>
      </c>
      <c r="D53" s="13" t="s">
        <v>9</v>
      </c>
      <c r="E53" s="7">
        <v>314</v>
      </c>
      <c r="F53" s="8">
        <v>0</v>
      </c>
      <c r="G53" s="8">
        <v>0</v>
      </c>
      <c r="H53" s="8">
        <f t="shared" si="2"/>
        <v>0</v>
      </c>
      <c r="I53" s="9"/>
      <c r="J53" s="8">
        <f t="shared" si="3"/>
        <v>0</v>
      </c>
    </row>
    <row r="54" spans="1:10" x14ac:dyDescent="0.2">
      <c r="A54" s="1" t="s">
        <v>23</v>
      </c>
      <c r="B54" s="12" t="s">
        <v>164</v>
      </c>
      <c r="C54" s="13" t="s">
        <v>34</v>
      </c>
      <c r="D54" s="13" t="s">
        <v>9</v>
      </c>
      <c r="E54" s="7">
        <v>319</v>
      </c>
      <c r="F54" s="8">
        <v>0</v>
      </c>
      <c r="G54" s="8">
        <v>0</v>
      </c>
      <c r="H54" s="8">
        <f t="shared" si="2"/>
        <v>0</v>
      </c>
      <c r="I54" s="9"/>
      <c r="J54" s="8">
        <f t="shared" si="3"/>
        <v>0</v>
      </c>
    </row>
    <row r="55" spans="1:10" ht="24" x14ac:dyDescent="0.2">
      <c r="A55" s="1" t="s">
        <v>78</v>
      </c>
      <c r="B55" s="12" t="s">
        <v>165</v>
      </c>
      <c r="C55" s="13" t="s">
        <v>34</v>
      </c>
      <c r="D55" s="13" t="s">
        <v>9</v>
      </c>
      <c r="E55" s="7">
        <v>276</v>
      </c>
      <c r="F55" s="8">
        <v>0</v>
      </c>
      <c r="G55" s="8">
        <v>0</v>
      </c>
      <c r="H55" s="8">
        <f t="shared" si="2"/>
        <v>0</v>
      </c>
      <c r="I55" s="9"/>
      <c r="J55" s="8">
        <f t="shared" si="3"/>
        <v>0</v>
      </c>
    </row>
    <row r="56" spans="1:10" ht="25.5" customHeight="1" x14ac:dyDescent="0.2">
      <c r="A56" s="1" t="s">
        <v>24</v>
      </c>
      <c r="B56" s="12" t="s">
        <v>198</v>
      </c>
      <c r="C56" s="13" t="s">
        <v>44</v>
      </c>
      <c r="D56" s="13" t="s">
        <v>90</v>
      </c>
      <c r="E56" s="7">
        <v>160</v>
      </c>
      <c r="F56" s="8">
        <v>0</v>
      </c>
      <c r="G56" s="8">
        <v>0</v>
      </c>
      <c r="H56" s="8">
        <f t="shared" si="2"/>
        <v>0</v>
      </c>
      <c r="I56" s="9"/>
      <c r="J56" s="8">
        <f t="shared" si="3"/>
        <v>0</v>
      </c>
    </row>
    <row r="57" spans="1:10" ht="24" x14ac:dyDescent="0.2">
      <c r="A57" s="1" t="s">
        <v>25</v>
      </c>
      <c r="B57" s="12" t="s">
        <v>166</v>
      </c>
      <c r="C57" s="13" t="s">
        <v>34</v>
      </c>
      <c r="D57" s="13" t="s">
        <v>94</v>
      </c>
      <c r="E57" s="7">
        <v>400</v>
      </c>
      <c r="F57" s="8">
        <v>0</v>
      </c>
      <c r="G57" s="8">
        <v>0</v>
      </c>
      <c r="H57" s="8">
        <f t="shared" si="2"/>
        <v>0</v>
      </c>
      <c r="I57" s="9"/>
      <c r="J57" s="8">
        <f t="shared" si="3"/>
        <v>0</v>
      </c>
    </row>
    <row r="58" spans="1:10" ht="36" x14ac:dyDescent="0.2">
      <c r="A58" s="1" t="s">
        <v>79</v>
      </c>
      <c r="B58" s="28" t="s">
        <v>226</v>
      </c>
      <c r="C58" s="14" t="s">
        <v>34</v>
      </c>
      <c r="D58" s="14" t="s">
        <v>94</v>
      </c>
      <c r="E58" s="37">
        <v>290</v>
      </c>
      <c r="F58" s="8">
        <v>0</v>
      </c>
      <c r="G58" s="8">
        <v>0</v>
      </c>
      <c r="H58" s="8">
        <f t="shared" si="2"/>
        <v>0</v>
      </c>
      <c r="I58" s="9"/>
      <c r="J58" s="8">
        <f t="shared" si="3"/>
        <v>0</v>
      </c>
    </row>
    <row r="59" spans="1:10" x14ac:dyDescent="0.2">
      <c r="A59" s="1" t="s">
        <v>26</v>
      </c>
      <c r="B59" s="12" t="s">
        <v>199</v>
      </c>
      <c r="C59" s="13" t="s">
        <v>34</v>
      </c>
      <c r="D59" s="13" t="s">
        <v>35</v>
      </c>
      <c r="E59" s="7">
        <v>57</v>
      </c>
      <c r="F59" s="8">
        <v>0</v>
      </c>
      <c r="G59" s="8">
        <v>0</v>
      </c>
      <c r="H59" s="8">
        <f t="shared" si="2"/>
        <v>0</v>
      </c>
      <c r="I59" s="9"/>
      <c r="J59" s="8">
        <f t="shared" si="3"/>
        <v>0</v>
      </c>
    </row>
    <row r="60" spans="1:10" ht="36" x14ac:dyDescent="0.2">
      <c r="A60" s="1" t="s">
        <v>27</v>
      </c>
      <c r="B60" s="12" t="s">
        <v>167</v>
      </c>
      <c r="C60" s="13" t="s">
        <v>34</v>
      </c>
      <c r="D60" s="13" t="s">
        <v>127</v>
      </c>
      <c r="E60" s="7">
        <v>58</v>
      </c>
      <c r="F60" s="8">
        <v>0</v>
      </c>
      <c r="G60" s="8">
        <v>0</v>
      </c>
      <c r="H60" s="8">
        <f t="shared" si="2"/>
        <v>0</v>
      </c>
      <c r="I60" s="9"/>
      <c r="J60" s="8">
        <f t="shared" si="3"/>
        <v>0</v>
      </c>
    </row>
    <row r="61" spans="1:10" ht="72" x14ac:dyDescent="0.2">
      <c r="A61" s="1" t="s">
        <v>28</v>
      </c>
      <c r="B61" s="35" t="s">
        <v>200</v>
      </c>
      <c r="C61" s="13" t="s">
        <v>34</v>
      </c>
      <c r="D61" s="13" t="s">
        <v>145</v>
      </c>
      <c r="E61" s="7">
        <v>1139</v>
      </c>
      <c r="F61" s="8">
        <v>0</v>
      </c>
      <c r="G61" s="8">
        <v>0</v>
      </c>
      <c r="H61" s="8">
        <f t="shared" si="2"/>
        <v>0</v>
      </c>
      <c r="I61" s="9"/>
      <c r="J61" s="8">
        <f t="shared" si="3"/>
        <v>0</v>
      </c>
    </row>
    <row r="62" spans="1:10" ht="15" customHeight="1" x14ac:dyDescent="0.2">
      <c r="A62" s="1" t="s">
        <v>29</v>
      </c>
      <c r="B62" s="12" t="s">
        <v>201</v>
      </c>
      <c r="C62" s="13" t="s">
        <v>34</v>
      </c>
      <c r="D62" s="13" t="s">
        <v>43</v>
      </c>
      <c r="E62" s="7">
        <v>435</v>
      </c>
      <c r="F62" s="8">
        <v>0</v>
      </c>
      <c r="G62" s="8">
        <v>0</v>
      </c>
      <c r="H62" s="8">
        <f t="shared" si="2"/>
        <v>0</v>
      </c>
      <c r="I62" s="9"/>
      <c r="J62" s="8">
        <f t="shared" si="3"/>
        <v>0</v>
      </c>
    </row>
    <row r="63" spans="1:10" x14ac:dyDescent="0.2">
      <c r="A63" s="1" t="s">
        <v>30</v>
      </c>
      <c r="B63" s="12" t="s">
        <v>202</v>
      </c>
      <c r="C63" s="13" t="s">
        <v>34</v>
      </c>
      <c r="D63" s="13" t="s">
        <v>37</v>
      </c>
      <c r="E63" s="7">
        <v>57</v>
      </c>
      <c r="F63" s="8">
        <v>0</v>
      </c>
      <c r="G63" s="8">
        <v>0</v>
      </c>
      <c r="H63" s="8">
        <f t="shared" si="2"/>
        <v>0</v>
      </c>
      <c r="I63" s="9"/>
      <c r="J63" s="8">
        <f t="shared" si="3"/>
        <v>0</v>
      </c>
    </row>
    <row r="64" spans="1:10" x14ac:dyDescent="0.2">
      <c r="A64" s="1" t="s">
        <v>31</v>
      </c>
      <c r="B64" s="12" t="s">
        <v>203</v>
      </c>
      <c r="C64" s="13" t="s">
        <v>34</v>
      </c>
      <c r="D64" s="13" t="s">
        <v>41</v>
      </c>
      <c r="E64" s="7">
        <v>119</v>
      </c>
      <c r="F64" s="8">
        <v>0</v>
      </c>
      <c r="G64" s="8">
        <v>0</v>
      </c>
      <c r="H64" s="8">
        <f t="shared" si="2"/>
        <v>0</v>
      </c>
      <c r="I64" s="9"/>
      <c r="J64" s="8">
        <f t="shared" si="3"/>
        <v>0</v>
      </c>
    </row>
    <row r="65" spans="1:10" ht="30.75" customHeight="1" x14ac:dyDescent="0.2">
      <c r="A65" s="1" t="s">
        <v>80</v>
      </c>
      <c r="B65" s="12" t="s">
        <v>204</v>
      </c>
      <c r="C65" s="13" t="s">
        <v>34</v>
      </c>
      <c r="D65" s="13" t="s">
        <v>37</v>
      </c>
      <c r="E65" s="7">
        <v>44</v>
      </c>
      <c r="F65" s="8">
        <v>0</v>
      </c>
      <c r="G65" s="8">
        <v>0</v>
      </c>
      <c r="H65" s="8">
        <f t="shared" si="2"/>
        <v>0</v>
      </c>
      <c r="I65" s="9"/>
      <c r="J65" s="8">
        <f t="shared" si="3"/>
        <v>0</v>
      </c>
    </row>
    <row r="66" spans="1:10" x14ac:dyDescent="0.2">
      <c r="A66" s="1" t="s">
        <v>32</v>
      </c>
      <c r="B66" s="12" t="s">
        <v>205</v>
      </c>
      <c r="C66" s="13" t="s">
        <v>34</v>
      </c>
      <c r="D66" s="13" t="s">
        <v>41</v>
      </c>
      <c r="E66" s="7">
        <v>37</v>
      </c>
      <c r="F66" s="8">
        <v>0</v>
      </c>
      <c r="G66" s="8">
        <v>0</v>
      </c>
      <c r="H66" s="8">
        <f t="shared" si="2"/>
        <v>0</v>
      </c>
      <c r="I66" s="9"/>
      <c r="J66" s="8">
        <f t="shared" si="3"/>
        <v>0</v>
      </c>
    </row>
    <row r="67" spans="1:10" ht="24" x14ac:dyDescent="0.2">
      <c r="A67" s="1" t="s">
        <v>81</v>
      </c>
      <c r="B67" s="12" t="s">
        <v>206</v>
      </c>
      <c r="C67" s="13" t="s">
        <v>34</v>
      </c>
      <c r="D67" s="13" t="s">
        <v>89</v>
      </c>
      <c r="E67" s="7">
        <v>255</v>
      </c>
      <c r="F67" s="8">
        <v>0</v>
      </c>
      <c r="G67" s="8">
        <v>0</v>
      </c>
      <c r="H67" s="8">
        <f t="shared" si="2"/>
        <v>0</v>
      </c>
      <c r="I67" s="9"/>
      <c r="J67" s="8">
        <f t="shared" si="3"/>
        <v>0</v>
      </c>
    </row>
    <row r="68" spans="1:10" x14ac:dyDescent="0.2">
      <c r="A68" s="1" t="s">
        <v>82</v>
      </c>
      <c r="B68" s="35" t="s">
        <v>207</v>
      </c>
      <c r="C68" s="13" t="s">
        <v>34</v>
      </c>
      <c r="D68" s="13" t="s">
        <v>125</v>
      </c>
      <c r="E68" s="7">
        <v>200</v>
      </c>
      <c r="F68" s="8">
        <v>0</v>
      </c>
      <c r="G68" s="8">
        <v>0</v>
      </c>
      <c r="H68" s="8">
        <f t="shared" si="2"/>
        <v>0</v>
      </c>
      <c r="I68" s="9"/>
      <c r="J68" s="8">
        <f t="shared" si="3"/>
        <v>0</v>
      </c>
    </row>
    <row r="69" spans="1:10" x14ac:dyDescent="0.2">
      <c r="A69" s="1" t="s">
        <v>33</v>
      </c>
      <c r="B69" s="12" t="s">
        <v>208</v>
      </c>
      <c r="C69" s="13" t="s">
        <v>34</v>
      </c>
      <c r="D69" s="13" t="s">
        <v>42</v>
      </c>
      <c r="E69" s="7">
        <v>71</v>
      </c>
      <c r="F69" s="8">
        <v>0</v>
      </c>
      <c r="G69" s="8">
        <v>0</v>
      </c>
      <c r="H69" s="8">
        <f t="shared" si="2"/>
        <v>0</v>
      </c>
      <c r="I69" s="9"/>
      <c r="J69" s="8">
        <f t="shared" si="3"/>
        <v>0</v>
      </c>
    </row>
    <row r="70" spans="1:10" ht="72" x14ac:dyDescent="0.2">
      <c r="A70" s="1" t="s">
        <v>97</v>
      </c>
      <c r="B70" s="12" t="s">
        <v>209</v>
      </c>
      <c r="C70" s="13" t="s">
        <v>34</v>
      </c>
      <c r="D70" s="13" t="s">
        <v>117</v>
      </c>
      <c r="E70" s="7">
        <v>231</v>
      </c>
      <c r="F70" s="8">
        <v>0</v>
      </c>
      <c r="G70" s="8">
        <v>0</v>
      </c>
      <c r="H70" s="8">
        <f t="shared" ref="H70:H87" si="4">E70*F70</f>
        <v>0</v>
      </c>
      <c r="I70" s="9"/>
      <c r="J70" s="8">
        <f t="shared" ref="J70:J87" si="5">ROUND(H70*I70+H70,2)</f>
        <v>0</v>
      </c>
    </row>
    <row r="71" spans="1:10" ht="72" x14ac:dyDescent="0.2">
      <c r="A71" s="1" t="s">
        <v>128</v>
      </c>
      <c r="B71" s="12" t="s">
        <v>210</v>
      </c>
      <c r="C71" s="13" t="s">
        <v>34</v>
      </c>
      <c r="D71" s="13" t="s">
        <v>118</v>
      </c>
      <c r="E71" s="7">
        <v>642</v>
      </c>
      <c r="F71" s="8">
        <v>0</v>
      </c>
      <c r="G71" s="8">
        <v>0</v>
      </c>
      <c r="H71" s="8">
        <f t="shared" si="4"/>
        <v>0</v>
      </c>
      <c r="I71" s="9"/>
      <c r="J71" s="8">
        <f t="shared" si="5"/>
        <v>0</v>
      </c>
    </row>
    <row r="72" spans="1:10" ht="72" x14ac:dyDescent="0.2">
      <c r="A72" s="1" t="s">
        <v>129</v>
      </c>
      <c r="B72" s="12" t="s">
        <v>211</v>
      </c>
      <c r="C72" s="13" t="s">
        <v>34</v>
      </c>
      <c r="D72" s="13" t="s">
        <v>119</v>
      </c>
      <c r="E72" s="7">
        <v>198</v>
      </c>
      <c r="F72" s="8">
        <v>0</v>
      </c>
      <c r="G72" s="8">
        <v>0</v>
      </c>
      <c r="H72" s="8">
        <f t="shared" si="4"/>
        <v>0</v>
      </c>
      <c r="I72" s="9"/>
      <c r="J72" s="8">
        <f t="shared" si="5"/>
        <v>0</v>
      </c>
    </row>
    <row r="73" spans="1:10" ht="20.100000000000001" customHeight="1" x14ac:dyDescent="0.2">
      <c r="A73" s="1" t="s">
        <v>136</v>
      </c>
      <c r="B73" s="12" t="s">
        <v>212</v>
      </c>
      <c r="C73" s="13" t="s">
        <v>34</v>
      </c>
      <c r="D73" s="1" t="s">
        <v>125</v>
      </c>
      <c r="E73" s="7">
        <v>186</v>
      </c>
      <c r="F73" s="8">
        <v>0</v>
      </c>
      <c r="G73" s="8">
        <v>0</v>
      </c>
      <c r="H73" s="8">
        <f t="shared" si="4"/>
        <v>0</v>
      </c>
      <c r="I73" s="9"/>
      <c r="J73" s="8">
        <f t="shared" si="5"/>
        <v>0</v>
      </c>
    </row>
    <row r="74" spans="1:10" ht="20.100000000000001" customHeight="1" x14ac:dyDescent="0.2">
      <c r="A74" s="1" t="s">
        <v>137</v>
      </c>
      <c r="B74" s="12" t="s">
        <v>213</v>
      </c>
      <c r="C74" s="13" t="s">
        <v>34</v>
      </c>
      <c r="D74" s="13" t="s">
        <v>37</v>
      </c>
      <c r="E74" s="7">
        <v>58</v>
      </c>
      <c r="F74" s="8">
        <v>0</v>
      </c>
      <c r="G74" s="8">
        <v>0</v>
      </c>
      <c r="H74" s="8">
        <f t="shared" si="4"/>
        <v>0</v>
      </c>
      <c r="I74" s="9"/>
      <c r="J74" s="8">
        <f t="shared" si="5"/>
        <v>0</v>
      </c>
    </row>
    <row r="75" spans="1:10" x14ac:dyDescent="0.2">
      <c r="A75" s="1" t="s">
        <v>138</v>
      </c>
      <c r="B75" s="12" t="s">
        <v>214</v>
      </c>
      <c r="C75" s="13" t="s">
        <v>34</v>
      </c>
      <c r="D75" s="13" t="s">
        <v>95</v>
      </c>
      <c r="E75" s="7">
        <v>254</v>
      </c>
      <c r="F75" s="8">
        <v>0</v>
      </c>
      <c r="G75" s="8">
        <v>0</v>
      </c>
      <c r="H75" s="8">
        <f t="shared" si="4"/>
        <v>0</v>
      </c>
      <c r="I75" s="9"/>
      <c r="J75" s="8">
        <f t="shared" si="5"/>
        <v>0</v>
      </c>
    </row>
    <row r="76" spans="1:10" x14ac:dyDescent="0.2">
      <c r="A76" s="1" t="s">
        <v>139</v>
      </c>
      <c r="B76" s="35" t="s">
        <v>168</v>
      </c>
      <c r="C76" s="13" t="s">
        <v>34</v>
      </c>
      <c r="D76" s="13" t="s">
        <v>95</v>
      </c>
      <c r="E76" s="7">
        <v>91</v>
      </c>
      <c r="F76" s="8">
        <v>0</v>
      </c>
      <c r="G76" s="8">
        <v>0</v>
      </c>
      <c r="H76" s="8">
        <f t="shared" si="4"/>
        <v>0</v>
      </c>
      <c r="I76" s="9"/>
      <c r="J76" s="8">
        <f t="shared" si="5"/>
        <v>0</v>
      </c>
    </row>
    <row r="77" spans="1:10" ht="72" x14ac:dyDescent="0.2">
      <c r="A77" s="1" t="s">
        <v>140</v>
      </c>
      <c r="B77" s="12" t="s">
        <v>215</v>
      </c>
      <c r="C77" s="13" t="s">
        <v>34</v>
      </c>
      <c r="D77" s="13" t="s">
        <v>120</v>
      </c>
      <c r="E77" s="7">
        <v>634</v>
      </c>
      <c r="F77" s="8">
        <v>0</v>
      </c>
      <c r="G77" s="8">
        <v>0</v>
      </c>
      <c r="H77" s="8">
        <f t="shared" si="4"/>
        <v>0</v>
      </c>
      <c r="I77" s="9"/>
      <c r="J77" s="8">
        <f t="shared" si="5"/>
        <v>0</v>
      </c>
    </row>
    <row r="78" spans="1:10" x14ac:dyDescent="0.2">
      <c r="A78" s="1" t="s">
        <v>141</v>
      </c>
      <c r="B78" s="12" t="s">
        <v>216</v>
      </c>
      <c r="C78" s="13" t="s">
        <v>34</v>
      </c>
      <c r="D78" s="13" t="s">
        <v>135</v>
      </c>
      <c r="E78" s="7">
        <v>86</v>
      </c>
      <c r="F78" s="8">
        <v>0</v>
      </c>
      <c r="G78" s="8">
        <v>0</v>
      </c>
      <c r="H78" s="8">
        <f t="shared" si="4"/>
        <v>0</v>
      </c>
      <c r="I78" s="9"/>
      <c r="J78" s="8">
        <f t="shared" si="5"/>
        <v>0</v>
      </c>
    </row>
    <row r="79" spans="1:10" x14ac:dyDescent="0.2">
      <c r="A79" s="1" t="s">
        <v>143</v>
      </c>
      <c r="B79" s="12" t="s">
        <v>217</v>
      </c>
      <c r="C79" s="13" t="s">
        <v>34</v>
      </c>
      <c r="D79" s="13" t="s">
        <v>37</v>
      </c>
      <c r="E79" s="7">
        <v>33</v>
      </c>
      <c r="F79" s="8">
        <v>0</v>
      </c>
      <c r="G79" s="8">
        <v>0</v>
      </c>
      <c r="H79" s="8">
        <f t="shared" si="4"/>
        <v>0</v>
      </c>
      <c r="I79" s="9"/>
      <c r="J79" s="8">
        <f t="shared" si="5"/>
        <v>0</v>
      </c>
    </row>
    <row r="80" spans="1:10" ht="72" x14ac:dyDescent="0.2">
      <c r="A80" s="1" t="s">
        <v>148</v>
      </c>
      <c r="B80" s="12" t="s">
        <v>218</v>
      </c>
      <c r="C80" s="13" t="s">
        <v>34</v>
      </c>
      <c r="D80" s="13" t="s">
        <v>121</v>
      </c>
      <c r="E80" s="7">
        <v>229</v>
      </c>
      <c r="F80" s="8">
        <v>0</v>
      </c>
      <c r="G80" s="8">
        <v>0</v>
      </c>
      <c r="H80" s="8">
        <f t="shared" si="4"/>
        <v>0</v>
      </c>
      <c r="I80" s="9"/>
      <c r="J80" s="8">
        <f t="shared" si="5"/>
        <v>0</v>
      </c>
    </row>
    <row r="81" spans="1:10" x14ac:dyDescent="0.2">
      <c r="A81" s="1" t="s">
        <v>149</v>
      </c>
      <c r="B81" s="35" t="s">
        <v>219</v>
      </c>
      <c r="C81" s="13" t="s">
        <v>34</v>
      </c>
      <c r="D81" s="13" t="s">
        <v>126</v>
      </c>
      <c r="E81" s="7">
        <v>42</v>
      </c>
      <c r="F81" s="8">
        <v>0</v>
      </c>
      <c r="G81" s="8">
        <v>0</v>
      </c>
      <c r="H81" s="8">
        <f t="shared" si="4"/>
        <v>0</v>
      </c>
      <c r="I81" s="9"/>
      <c r="J81" s="8">
        <f t="shared" si="5"/>
        <v>0</v>
      </c>
    </row>
    <row r="82" spans="1:10" ht="72" x14ac:dyDescent="0.2">
      <c r="A82" s="1" t="s">
        <v>234</v>
      </c>
      <c r="B82" s="12" t="s">
        <v>169</v>
      </c>
      <c r="C82" s="13" t="s">
        <v>44</v>
      </c>
      <c r="D82" s="19" t="s">
        <v>122</v>
      </c>
      <c r="E82" s="7">
        <v>93</v>
      </c>
      <c r="F82" s="8">
        <v>0</v>
      </c>
      <c r="G82" s="8">
        <v>0</v>
      </c>
      <c r="H82" s="8">
        <f t="shared" si="4"/>
        <v>0</v>
      </c>
      <c r="I82" s="9"/>
      <c r="J82" s="8">
        <f t="shared" si="5"/>
        <v>0</v>
      </c>
    </row>
    <row r="83" spans="1:10" ht="36" x14ac:dyDescent="0.2">
      <c r="A83" s="1" t="s">
        <v>235</v>
      </c>
      <c r="B83" s="12" t="s">
        <v>220</v>
      </c>
      <c r="C83" s="13" t="s">
        <v>44</v>
      </c>
      <c r="D83" s="13" t="s">
        <v>38</v>
      </c>
      <c r="E83" s="7">
        <v>2559</v>
      </c>
      <c r="F83" s="8">
        <v>0</v>
      </c>
      <c r="G83" s="8">
        <v>0</v>
      </c>
      <c r="H83" s="8">
        <f t="shared" si="4"/>
        <v>0</v>
      </c>
      <c r="I83" s="9"/>
      <c r="J83" s="8">
        <f t="shared" si="5"/>
        <v>0</v>
      </c>
    </row>
    <row r="84" spans="1:10" ht="18.75" customHeight="1" x14ac:dyDescent="0.2">
      <c r="A84" s="1" t="s">
        <v>236</v>
      </c>
      <c r="B84" s="12" t="s">
        <v>170</v>
      </c>
      <c r="C84" s="13" t="s">
        <v>44</v>
      </c>
      <c r="D84" s="13" t="s">
        <v>45</v>
      </c>
      <c r="E84" s="7">
        <v>115</v>
      </c>
      <c r="F84" s="8">
        <v>0</v>
      </c>
      <c r="G84" s="8">
        <v>0</v>
      </c>
      <c r="H84" s="8">
        <f t="shared" si="4"/>
        <v>0</v>
      </c>
      <c r="I84" s="9"/>
      <c r="J84" s="8">
        <f t="shared" si="5"/>
        <v>0</v>
      </c>
    </row>
    <row r="85" spans="1:10" ht="18" customHeight="1" x14ac:dyDescent="0.2">
      <c r="A85" s="1" t="s">
        <v>237</v>
      </c>
      <c r="B85" s="12" t="s">
        <v>221</v>
      </c>
      <c r="C85" s="13" t="s">
        <v>34</v>
      </c>
      <c r="D85" s="13" t="s">
        <v>9</v>
      </c>
      <c r="E85" s="7">
        <v>386</v>
      </c>
      <c r="F85" s="8">
        <v>0</v>
      </c>
      <c r="G85" s="8">
        <v>0</v>
      </c>
      <c r="H85" s="8">
        <f t="shared" si="4"/>
        <v>0</v>
      </c>
      <c r="I85" s="9"/>
      <c r="J85" s="8">
        <f t="shared" si="5"/>
        <v>0</v>
      </c>
    </row>
    <row r="86" spans="1:10" ht="100.5" customHeight="1" x14ac:dyDescent="0.2">
      <c r="A86" s="1" t="s">
        <v>238</v>
      </c>
      <c r="B86" s="12" t="s">
        <v>222</v>
      </c>
      <c r="C86" s="13" t="s">
        <v>44</v>
      </c>
      <c r="D86" s="13" t="s">
        <v>123</v>
      </c>
      <c r="E86" s="7">
        <v>212</v>
      </c>
      <c r="F86" s="8">
        <v>0</v>
      </c>
      <c r="G86" s="8">
        <v>0</v>
      </c>
      <c r="H86" s="8">
        <f t="shared" si="4"/>
        <v>0</v>
      </c>
      <c r="I86" s="9"/>
      <c r="J86" s="8">
        <f t="shared" si="5"/>
        <v>0</v>
      </c>
    </row>
    <row r="87" spans="1:10" ht="39" customHeight="1" x14ac:dyDescent="0.2">
      <c r="A87" s="1" t="s">
        <v>239</v>
      </c>
      <c r="B87" s="12" t="s">
        <v>223</v>
      </c>
      <c r="C87" s="13" t="s">
        <v>44</v>
      </c>
      <c r="D87" s="13" t="s">
        <v>84</v>
      </c>
      <c r="E87" s="7">
        <v>39</v>
      </c>
      <c r="F87" s="8">
        <v>0</v>
      </c>
      <c r="G87" s="8">
        <v>0</v>
      </c>
      <c r="H87" s="8">
        <f t="shared" si="4"/>
        <v>0</v>
      </c>
      <c r="I87" s="9"/>
      <c r="J87" s="8">
        <f t="shared" si="5"/>
        <v>0</v>
      </c>
    </row>
    <row r="88" spans="1:10" ht="60" customHeight="1" x14ac:dyDescent="0.2">
      <c r="A88" s="20"/>
      <c r="B88" s="41" t="s">
        <v>112</v>
      </c>
      <c r="C88" s="41"/>
      <c r="D88" s="42"/>
      <c r="E88" s="21"/>
      <c r="F88" s="22" t="s">
        <v>113</v>
      </c>
      <c r="G88" s="22" t="s">
        <v>113</v>
      </c>
      <c r="H88" s="23">
        <f>SUM(H5:H87)</f>
        <v>0</v>
      </c>
      <c r="I88" s="24" t="s">
        <v>113</v>
      </c>
      <c r="J88" s="23">
        <f>SUM(J5:J87)</f>
        <v>0</v>
      </c>
    </row>
    <row r="89" spans="1:10" ht="45" customHeight="1" x14ac:dyDescent="0.2">
      <c r="A89" s="40" t="s">
        <v>146</v>
      </c>
      <c r="B89" s="40"/>
      <c r="C89" s="40"/>
      <c r="D89" s="40"/>
      <c r="E89" s="25"/>
    </row>
    <row r="90" spans="1:10" ht="48" x14ac:dyDescent="0.2">
      <c r="A90" s="3"/>
      <c r="B90" s="26" t="s">
        <v>124</v>
      </c>
    </row>
    <row r="91" spans="1:10" ht="36" x14ac:dyDescent="0.2">
      <c r="A91" s="3"/>
      <c r="B91" s="26" t="s">
        <v>132</v>
      </c>
    </row>
    <row r="96" spans="1:10" x14ac:dyDescent="0.2">
      <c r="B96" s="26"/>
    </row>
  </sheetData>
  <mergeCells count="3">
    <mergeCell ref="A89:D89"/>
    <mergeCell ref="B88:D88"/>
    <mergeCell ref="B2:J2"/>
  </mergeCells>
  <phoneticPr fontId="3" type="noConversion"/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2023-10-27T08:37:46Z</cp:lastPrinted>
  <dcterms:created xsi:type="dcterms:W3CDTF">2016-10-11T09:18:05Z</dcterms:created>
  <dcterms:modified xsi:type="dcterms:W3CDTF">2025-04-28T07:30:17Z</dcterms:modified>
</cp:coreProperties>
</file>